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<sst xmlns="http://schemas.openxmlformats.org/spreadsheetml/2006/main" uniqueCount="556">
  <si>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</si>
  <si>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</si>
  <si>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</si>
  <si>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</si>
  <si>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</si>
  <si>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</si>
  <si>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</si>
  <si>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</si>
  <si>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</si>
  <si>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</si>
  <si>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</si>
  <si>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</si>
  <si>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</si>
  <si>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</si>
  <si>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</si>
  <si>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</si>
  <si>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</si>
  <si>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</si>
  <si>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</si>
  <si>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</si>
  <si>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</si>
  <si>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</si>
  <si>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MIA000043390136</t>
  </si>
  <si>
    <t>SAVAGEX.COM</t>
  </si>
  <si>
    <t>Danielle Donawa 911212-0101</t>
  </si>
  <si>
    <t>1 (246) 838-0448</t>
  </si>
  <si>
    <t>HATS</t>
  </si>
  <si>
    <t>16900</t>
  </si>
  <si>
    <t>DTP</t>
  </si>
  <si>
    <t>2025-05-07</t>
  </si>
  <si>
    <t>Dcdonawa12@gmail.com</t>
  </si>
  <si>
    <t>MIA000043389378</t>
  </si>
  <si>
    <t>Famous footwear</t>
  </si>
  <si>
    <t>Michelle Antoinette MayersLowe</t>
  </si>
  <si>
    <t>* Exchange rates are downloaded daily from https://openexchangerates.org/</t>
  </si>
  <si>
    <t>Red slide</t>
  </si>
  <si>
    <t>30947</t>
  </si>
  <si>
    <t>onyx_2721@outlook.com</t>
  </si>
  <si>
    <t>MIA000043389332</t>
  </si>
  <si>
    <t>OLD NAVY</t>
  </si>
  <si>
    <t>Sharon Went 7610160041</t>
  </si>
  <si>
    <t>COTTON SHIRT</t>
  </si>
  <si>
    <t>35883</t>
  </si>
  <si>
    <t>rhyzzo@hotmail.com</t>
  </si>
  <si>
    <t>MIA000043388941</t>
  </si>
  <si>
    <t>TEMU</t>
  </si>
  <si>
    <t>Fabian Griffith 0909850075</t>
  </si>
  <si>
    <t>Bag</t>
  </si>
  <si>
    <t>36942</t>
  </si>
  <si>
    <t>fabian.griffith@gmail.com</t>
  </si>
  <si>
    <t>MIA000043388640</t>
  </si>
  <si>
    <t>AMAZON</t>
  </si>
  <si>
    <t>RASHIBA ROBERTS CRAWFORD 8608280023</t>
  </si>
  <si>
    <t>ELECTRIC CHARGER</t>
  </si>
  <si>
    <t>20263</t>
  </si>
  <si>
    <t>isachar23@live.com</t>
  </si>
  <si>
    <t>MIA000043388543</t>
  </si>
  <si>
    <t>AMAZON.COM</t>
  </si>
  <si>
    <t>Henderson Sobers 750506-0074</t>
  </si>
  <si>
    <t>Plastic Case</t>
  </si>
  <si>
    <t>5919</t>
  </si>
  <si>
    <t>hsobers@gmail.com</t>
  </si>
  <si>
    <t>MIA000043388492</t>
  </si>
  <si>
    <t>Karen Walker 660407-0034</t>
  </si>
  <si>
    <t>CELL PHONE PLASTIC COVER</t>
  </si>
  <si>
    <t>6258</t>
  </si>
  <si>
    <t>karengolfer2002@yahoo.co.uk</t>
  </si>
  <si>
    <t>MIA000043388241</t>
  </si>
  <si>
    <t>Aaron Adhor Shaquille Austin 9410180070</t>
  </si>
  <si>
    <t>SHOES</t>
  </si>
  <si>
    <t>29131</t>
  </si>
  <si>
    <t>ausberg_15_@live.com</t>
  </si>
  <si>
    <t>MIA000043387667</t>
  </si>
  <si>
    <t>EBAY</t>
  </si>
  <si>
    <t>BARRY A STUART 8104080158</t>
  </si>
  <si>
    <t>FRONT BUMPER RETAINER</t>
  </si>
  <si>
    <t>16381</t>
  </si>
  <si>
    <t>barryaudwin@yahoo.com</t>
  </si>
  <si>
    <t>MIA000043387581</t>
  </si>
  <si>
    <t>FASHION NOVA</t>
  </si>
  <si>
    <t>Nesha Niccolls 8511030069</t>
  </si>
  <si>
    <t>Pants</t>
  </si>
  <si>
    <t>12783</t>
  </si>
  <si>
    <t>nniccolls@gmail.com</t>
  </si>
  <si>
    <t>MIA000043386818</t>
  </si>
  <si>
    <t>Troy Chandler 750328-0013</t>
  </si>
  <si>
    <t>Nipples</t>
  </si>
  <si>
    <t>28348</t>
  </si>
  <si>
    <t>eudore3128@yahoo.com</t>
  </si>
  <si>
    <t>MIA000043386655</t>
  </si>
  <si>
    <t>COREY D NILES 15221719730528</t>
  </si>
  <si>
    <t>COAXIAL CABLE  AND  FOLDING STOVE</t>
  </si>
  <si>
    <t>25454</t>
  </si>
  <si>
    <t>nilescorey@hotmail.com</t>
  </si>
  <si>
    <t>MIA000043386434</t>
  </si>
  <si>
    <t>SHEIN</t>
  </si>
  <si>
    <t>SEGIRAH JONES 000329-0160</t>
  </si>
  <si>
    <t>PCOS</t>
  </si>
  <si>
    <t>45368</t>
  </si>
  <si>
    <t>calalusiana@gmail.com</t>
  </si>
  <si>
    <t>MIA000043386265</t>
  </si>
  <si>
    <t>Antonio Boyce 791008-0030</t>
  </si>
  <si>
    <t>OIL FILTER</t>
  </si>
  <si>
    <t>610314</t>
  </si>
  <si>
    <t>antoniob@caribsurf.com</t>
  </si>
  <si>
    <t>MIA000043386006</t>
  </si>
  <si>
    <t>UNDERWEAR</t>
  </si>
  <si>
    <t>MIA000043385889</t>
  </si>
  <si>
    <t>DAVID BRATHWAITE 5905220058</t>
  </si>
  <si>
    <t>COOKER  STOVE</t>
  </si>
  <si>
    <t>46707</t>
  </si>
  <si>
    <t>david@dnsmanagement.net</t>
  </si>
  <si>
    <t>MIA000043385865</t>
  </si>
  <si>
    <t>JOSETTE LOVELL 7507088008</t>
  </si>
  <si>
    <t>CLOTHING</t>
  </si>
  <si>
    <t>35344</t>
  </si>
  <si>
    <t>Princessdevo@hotmail.com</t>
  </si>
  <si>
    <t>MIA000043385487</t>
  </si>
  <si>
    <t>Diane Barnett 74090045</t>
  </si>
  <si>
    <t>1 hair dryer brush</t>
  </si>
  <si>
    <t>46772</t>
  </si>
  <si>
    <t>dianepaulahunte@gmail.com</t>
  </si>
  <si>
    <t>MIA000043385462</t>
  </si>
  <si>
    <t>savagex.com</t>
  </si>
  <si>
    <t>Workout gear</t>
  </si>
  <si>
    <t>MIA000043385428</t>
  </si>
  <si>
    <t>Myrtle Cadogan 670816-0087</t>
  </si>
  <si>
    <t>Head wrap body shaper dresses</t>
  </si>
  <si>
    <t>45139</t>
  </si>
  <si>
    <t>myraus_50@hotmail.com</t>
  </si>
  <si>
    <t>MIA000043385369</t>
  </si>
  <si>
    <t>Carolanne Burgess 810704-0126</t>
  </si>
  <si>
    <t>Blouse</t>
  </si>
  <si>
    <t>11145</t>
  </si>
  <si>
    <t>caburgess@live.com</t>
  </si>
  <si>
    <t>MIA000043385321</t>
  </si>
  <si>
    <t>Shawnelle Springer 8003080044</t>
  </si>
  <si>
    <t>16764</t>
  </si>
  <si>
    <t>sspringer307@gmail.com</t>
  </si>
  <si>
    <t>MIA000043385305</t>
  </si>
  <si>
    <t>JASON</t>
  </si>
  <si>
    <t>HADLEY BOURNE 751208-0016</t>
  </si>
  <si>
    <t>WATCHES</t>
  </si>
  <si>
    <t>5148</t>
  </si>
  <si>
    <t>bogarde83@hotmail.com</t>
  </si>
  <si>
    <t>MIA000043385251</t>
  </si>
  <si>
    <t>Mellicia Codrington 7601060168</t>
  </si>
  <si>
    <t>Pants and fan</t>
  </si>
  <si>
    <t>44907</t>
  </si>
  <si>
    <t>melliciarock@hotmail.com</t>
  </si>
  <si>
    <t>MIA000043385212</t>
  </si>
  <si>
    <t>Shopmissa</t>
  </si>
  <si>
    <t>Astra Cummins R0032536</t>
  </si>
  <si>
    <t>COSMETICS</t>
  </si>
  <si>
    <t>11489</t>
  </si>
  <si>
    <t>flawlessfinish_mua@hotmail.com</t>
  </si>
  <si>
    <t>MIA000043385085</t>
  </si>
  <si>
    <t>LIAN E RICHARDS 851020-0044</t>
  </si>
  <si>
    <t>COVER</t>
  </si>
  <si>
    <t>5381</t>
  </si>
  <si>
    <t>lian_bishop@yahoo.com</t>
  </si>
  <si>
    <t>MIA000043385081</t>
  </si>
  <si>
    <t>jason cayenne 8607290031</t>
  </si>
  <si>
    <t>medical</t>
  </si>
  <si>
    <t>51355</t>
  </si>
  <si>
    <t>jcayenne0729@gmail.com</t>
  </si>
  <si>
    <t>MIA000043384992</t>
  </si>
  <si>
    <t>RoseMarie Mitchell 9610310105</t>
  </si>
  <si>
    <t>School bag</t>
  </si>
  <si>
    <t>50693</t>
  </si>
  <si>
    <t>rose-mariecarolmitchell@hotmail.com</t>
  </si>
  <si>
    <t>MIA000043384894</t>
  </si>
  <si>
    <t>ONEIL ROACH 690526-0037</t>
  </si>
  <si>
    <t>WEDDING KNIFE</t>
  </si>
  <si>
    <t>23983</t>
  </si>
  <si>
    <t>roachoneil@ymail.com</t>
  </si>
  <si>
    <t>MIA000043384681</t>
  </si>
  <si>
    <t>Greg Parris 771102-0052</t>
  </si>
  <si>
    <t>Router</t>
  </si>
  <si>
    <t>18867</t>
  </si>
  <si>
    <t>greg.h.parris@gmail.com</t>
  </si>
  <si>
    <t>MIA000043384644</t>
  </si>
  <si>
    <t>Terry Terrence Green 8709210010</t>
  </si>
  <si>
    <t>mini led flashlight</t>
  </si>
  <si>
    <t>25296</t>
  </si>
  <si>
    <t>teflon1987@gmail.com</t>
  </si>
  <si>
    <t>MIA000043384609</t>
  </si>
  <si>
    <t>RMF Scrubs</t>
  </si>
  <si>
    <t>Lionel Alonzo Seales 6307080058</t>
  </si>
  <si>
    <t>Jackets</t>
  </si>
  <si>
    <t>22692</t>
  </si>
  <si>
    <t>sealesalonzo@gmail.com</t>
  </si>
  <si>
    <t>MIA000043384186</t>
  </si>
  <si>
    <t>LEO LI</t>
  </si>
  <si>
    <t>TASHARA INCE 820222-0086</t>
  </si>
  <si>
    <t>EYEGLASSES</t>
  </si>
  <si>
    <t>45624</t>
  </si>
  <si>
    <t>tkince82@gmail.com</t>
  </si>
  <si>
    <t>MIA000043384104</t>
  </si>
  <si>
    <t>WORKOUT GEAR (Purple)</t>
  </si>
  <si>
    <t>MIA000043383938</t>
  </si>
  <si>
    <t>SUPPORT SAVAGE</t>
  </si>
  <si>
    <t>DANIELLE DONAWA 911212-0101</t>
  </si>
  <si>
    <t>CLOTHES</t>
  </si>
  <si>
    <t>MIA000043383905</t>
  </si>
  <si>
    <t>GEORGE HAO</t>
  </si>
  <si>
    <t>ANGELA CHASE 6005150120</t>
  </si>
  <si>
    <t>LIGHTS</t>
  </si>
  <si>
    <t>19264</t>
  </si>
  <si>
    <t>deljoy61@gmail.com</t>
  </si>
  <si>
    <t>MIA000043383877</t>
  </si>
  <si>
    <t>Kimberley Dottin Henry 810105-0063</t>
  </si>
  <si>
    <t>slippers</t>
  </si>
  <si>
    <t>29714</t>
  </si>
  <si>
    <t>Kimberleydottinhenry@hotmail.com</t>
  </si>
  <si>
    <t>MIA000043383647</t>
  </si>
  <si>
    <t>SHADIAN</t>
  </si>
  <si>
    <t>MIA000043383632</t>
  </si>
  <si>
    <t>Chantelle Alicia Sobers Marshall 730913-0063</t>
  </si>
  <si>
    <t>Beauty Supplies</t>
  </si>
  <si>
    <t>MIA000043383622</t>
  </si>
  <si>
    <t>JIMALEE SOWELL</t>
  </si>
  <si>
    <t>FIONA JANE HUTCHINSON 6602070085</t>
  </si>
  <si>
    <t>23844</t>
  </si>
  <si>
    <t>fionajhutchinson@gmail.com</t>
  </si>
  <si>
    <t>MIA000043383614</t>
  </si>
  <si>
    <t>Gregory Morris 731129-0113</t>
  </si>
  <si>
    <t>Audio amplifier</t>
  </si>
  <si>
    <t>43622</t>
  </si>
  <si>
    <t>gregoryrmorris246@gmail.com</t>
  </si>
  <si>
    <t>MIA000043383536</t>
  </si>
  <si>
    <t>Vitamins</t>
  </si>
  <si>
    <t>MIA000043383163</t>
  </si>
  <si>
    <t>ALIEXPRESS</t>
  </si>
  <si>
    <t>RICARDO STANFORD 6304300111</t>
  </si>
  <si>
    <t>ACCESSORY</t>
  </si>
  <si>
    <t>16670</t>
  </si>
  <si>
    <t>trcomputers323@gmail.com</t>
  </si>
  <si>
    <t>MIA000043383150</t>
  </si>
  <si>
    <t>DARWYN SHOREY 830526-0013</t>
  </si>
  <si>
    <t>COSMETIC JEWELRY</t>
  </si>
  <si>
    <t>7744</t>
  </si>
  <si>
    <t>1drshorey@gmail.com</t>
  </si>
  <si>
    <t>MIA000043383135</t>
  </si>
  <si>
    <t>CAROLANNE BURGESS 810704-0126</t>
  </si>
  <si>
    <t>MIA000043382844</t>
  </si>
  <si>
    <t>MARISA ST MARK 8401250041</t>
  </si>
  <si>
    <t>JEWELRY</t>
  </si>
  <si>
    <t>46599</t>
  </si>
  <si>
    <t>marisastmark@gmail.com</t>
  </si>
  <si>
    <t>MIA000043382757</t>
  </si>
  <si>
    <t>MAISHA MALIHA</t>
  </si>
  <si>
    <t>DORINDA BYNOE 700906-0083</t>
  </si>
  <si>
    <t>18368</t>
  </si>
  <si>
    <t>lucineb@yahoo.com</t>
  </si>
  <si>
    <t>MIA000043382646</t>
  </si>
  <si>
    <t>5 Concrete Hole Saw 127mm</t>
  </si>
  <si>
    <t>MIA000043382460</t>
  </si>
  <si>
    <t>KATHERINE KENNEDY 9004040086</t>
  </si>
  <si>
    <t>BRACELET</t>
  </si>
  <si>
    <t>42488</t>
  </si>
  <si>
    <t>kathkennedy@gmail.com</t>
  </si>
  <si>
    <t>MIA000043382011</t>
  </si>
  <si>
    <t>JEFFREY HOLDER 741116-0034</t>
  </si>
  <si>
    <t>15222</t>
  </si>
  <si>
    <t>jeffreyholder@hotmail.com</t>
  </si>
  <si>
    <t>MIA000043381677</t>
  </si>
  <si>
    <t>Sonia Maloney 8211197010</t>
  </si>
  <si>
    <t>Jewelkery display items 5 p</t>
  </si>
  <si>
    <t>51099</t>
  </si>
  <si>
    <t>sonita14a@gmail.com</t>
  </si>
  <si>
    <t>MIA000043381512</t>
  </si>
  <si>
    <t>Emilee Brathwaite 9909070121</t>
  </si>
  <si>
    <t>44758</t>
  </si>
  <si>
    <t>emmabrath13@outlook.com</t>
  </si>
  <si>
    <t>MIA000043380983</t>
  </si>
  <si>
    <t>STEVE GOLLOP 12247019710702</t>
  </si>
  <si>
    <t>SHIRTS (OTHER MATERIALS)</t>
  </si>
  <si>
    <t>9595</t>
  </si>
  <si>
    <t>sahgollop@gmail.com</t>
  </si>
  <si>
    <t>MIA000043380907</t>
  </si>
  <si>
    <t>YC - LOG. FOR TEMU</t>
  </si>
  <si>
    <t>CYRILENE HUSBANDS BECKLES 720219-0125</t>
  </si>
  <si>
    <t>TAPES</t>
  </si>
  <si>
    <t>13373</t>
  </si>
  <si>
    <t>cyrilene.hb@gmail.com</t>
  </si>
  <si>
    <t>MIA000043380894</t>
  </si>
  <si>
    <t>Jaleisa Lawrence 9412210040</t>
  </si>
  <si>
    <t>HAT</t>
  </si>
  <si>
    <t>20430</t>
  </si>
  <si>
    <t>jaleisalawrencebb@gmail.com</t>
  </si>
  <si>
    <t>MIA000043380885</t>
  </si>
  <si>
    <t>KIEANN CARRINGTON 9002020163</t>
  </si>
  <si>
    <t>11829</t>
  </si>
  <si>
    <t>iann.renee1990@gmail.com</t>
  </si>
  <si>
    <t>MIA000043380864</t>
  </si>
  <si>
    <t>JERRY GARRETT</t>
  </si>
  <si>
    <t>CHARGER</t>
  </si>
  <si>
    <t>MIA000043380618</t>
  </si>
  <si>
    <t>SHEIN FULFILLMENT</t>
  </si>
  <si>
    <t>JENELLE DRAKES 7912090102</t>
  </si>
  <si>
    <t>47125</t>
  </si>
  <si>
    <t>jenellehurley9@icloud.com</t>
  </si>
  <si>
    <t>MIA000043380593</t>
  </si>
  <si>
    <t>Lisa Latoya R Harewood 840217-0107</t>
  </si>
  <si>
    <t>Food flask</t>
  </si>
  <si>
    <t>16249</t>
  </si>
  <si>
    <t>lisaharewood17@gmail.com</t>
  </si>
  <si>
    <t>MIA000043379646</t>
  </si>
  <si>
    <t>Wayne Greene Payne 560722-0075</t>
  </si>
  <si>
    <t>KITCHEN ACCESSORIES</t>
  </si>
  <si>
    <t>18931</t>
  </si>
  <si>
    <t>waggrey@aol.com</t>
  </si>
  <si>
    <t>MIA000043378306</t>
  </si>
  <si>
    <t>Rochele Beckles 9604200023</t>
  </si>
  <si>
    <t>Clothes</t>
  </si>
  <si>
    <t>41846</t>
  </si>
  <si>
    <t>rmbeckles@live.com</t>
  </si>
  <si>
    <t>MIA000043378205</t>
  </si>
  <si>
    <t>Lauren MayersTempro Mayers</t>
  </si>
  <si>
    <t>33393</t>
  </si>
  <si>
    <t>lmtempro@gmail.com</t>
  </si>
  <si>
    <t>MIA000043378040</t>
  </si>
  <si>
    <t>Shanice Osbourne 990101-0281</t>
  </si>
  <si>
    <t>molds</t>
  </si>
  <si>
    <t>43807</t>
  </si>
  <si>
    <t>shaniceosbourne12@gmail.com</t>
  </si>
  <si>
    <t>MIA000043377379</t>
  </si>
  <si>
    <t>SPARE PARTS</t>
  </si>
  <si>
    <t>MIA000043377097</t>
  </si>
  <si>
    <t>TANEDA O MARSH 861231-8009</t>
  </si>
  <si>
    <t>SECURITY CAMERA</t>
  </si>
  <si>
    <t>22364</t>
  </si>
  <si>
    <t>tane.marsh@hotmail.com</t>
  </si>
  <si>
    <t>MIA000043376754</t>
  </si>
  <si>
    <t>DANI</t>
  </si>
  <si>
    <t>PAMELA IFILL 660212-0120</t>
  </si>
  <si>
    <t>LAMP</t>
  </si>
  <si>
    <t>42262</t>
  </si>
  <si>
    <t>pamelaifill@hotmail.com</t>
  </si>
  <si>
    <t>MIA000043374554</t>
  </si>
  <si>
    <t>CA 91761</t>
  </si>
  <si>
    <t>TRENTON GOODRIDGE 871223-0054</t>
  </si>
  <si>
    <t>COMPUTER MOTHERBOARD</t>
  </si>
  <si>
    <t>612403</t>
  </si>
  <si>
    <t>infini.t2002@gmail.com</t>
  </si>
  <si>
    <t>MIA000043374539</t>
  </si>
  <si>
    <t>SHAWNELLE SPRINGER 8003080044</t>
  </si>
  <si>
    <t>MIA000043373685</t>
  </si>
  <si>
    <t>LIYONG</t>
  </si>
  <si>
    <t>HANDBAG</t>
  </si>
  <si>
    <t>MIA000043372949</t>
  </si>
  <si>
    <t>DOMINIQUE CHANDLER 970710-0021</t>
  </si>
  <si>
    <t>PARTY ACCESSORIES</t>
  </si>
  <si>
    <t>41356</t>
  </si>
  <si>
    <t>dcachandler@gmail.com</t>
  </si>
  <si>
    <t>MIA000043372568</t>
  </si>
  <si>
    <t>AMZON</t>
  </si>
  <si>
    <t>BRIAN O LASHLEY 811127-0032</t>
  </si>
  <si>
    <t>610230</t>
  </si>
  <si>
    <t>brianlashley@hotmail.com</t>
  </si>
  <si>
    <t>MIA000043372325</t>
  </si>
  <si>
    <t>UNIUNI</t>
  </si>
  <si>
    <t>SUMMER LASHLEY 15110</t>
  </si>
  <si>
    <t>51700</t>
  </si>
  <si>
    <t>summerlashley12@gmail.com</t>
  </si>
  <si>
    <t>MIA000043369221</t>
  </si>
  <si>
    <t>CARTERS</t>
  </si>
  <si>
    <t>DANIELLE DE COTEAU 479382319990717</t>
  </si>
  <si>
    <t>47415</t>
  </si>
  <si>
    <t>decoteaudanielle@gmail.com</t>
  </si>
  <si>
    <t>MIA000043368336</t>
  </si>
  <si>
    <t>RICARDO BRATHWAITE 760203-0095</t>
  </si>
  <si>
    <t>METAL BASE</t>
  </si>
  <si>
    <t>6100</t>
  </si>
  <si>
    <t>aka_icky29@hotmail.com</t>
  </si>
  <si>
    <t>MIA000043366713</t>
  </si>
  <si>
    <t>SONIA MALONEY 8211197010</t>
  </si>
  <si>
    <t>MIA000043366183</t>
  </si>
  <si>
    <t>Taseana McFarlane A7586798</t>
  </si>
  <si>
    <t>Clothing and Acessories</t>
  </si>
  <si>
    <t>50367</t>
  </si>
  <si>
    <t>moniquebradshaw243@icloud.com</t>
  </si>
  <si>
    <t>MIA000043362565</t>
  </si>
  <si>
    <t>CA 91710</t>
  </si>
  <si>
    <t>KEN SOBERS 860505-0031</t>
  </si>
  <si>
    <t>44015</t>
  </si>
  <si>
    <t>briansobers@outlook.com</t>
  </si>
  <si>
    <t>MIA000043361096</t>
  </si>
  <si>
    <t>KERRY-ANN BRATHWAITE 890321-0063</t>
  </si>
  <si>
    <t>10824</t>
  </si>
  <si>
    <t>keriperry@hotmail.com</t>
  </si>
  <si>
    <t>MIA000043359891</t>
  </si>
  <si>
    <t>MARIA HAREWOOD 890319-0026</t>
  </si>
  <si>
    <t>DIAPERS</t>
  </si>
  <si>
    <t>42469</t>
  </si>
  <si>
    <t>marharewood1989@gmail.com</t>
  </si>
  <si>
    <t>MIA000043357953</t>
  </si>
  <si>
    <t>GILLIAN BOURNE 7902040067</t>
  </si>
  <si>
    <t>17077</t>
  </si>
  <si>
    <t>oliviag21@hotmail.com</t>
  </si>
  <si>
    <t>MIA000043355269</t>
  </si>
  <si>
    <t>YIKUI LIU</t>
  </si>
  <si>
    <t>MEDICAL SUPPLIES</t>
  </si>
  <si>
    <t>MIA000043354321</t>
  </si>
  <si>
    <t>Destini Coward 9811200048</t>
  </si>
  <si>
    <t>45077</t>
  </si>
  <si>
    <t>destinicoward@gmail.com</t>
  </si>
  <si>
    <t>MIA000043354032</t>
  </si>
  <si>
    <t>Leandra Nicole Thomas 9207120107</t>
  </si>
  <si>
    <t>Baby suit baby shoe 2 dresses 1 kid dress piping bags jacket and bra</t>
  </si>
  <si>
    <t>29961</t>
  </si>
  <si>
    <t>nicole12july92@gmail.com</t>
  </si>
  <si>
    <t>MIA000043352171</t>
  </si>
  <si>
    <t>CHARLENE GODDARD 940729-0205</t>
  </si>
  <si>
    <t>39921</t>
  </si>
  <si>
    <t>Charzgoddard@gmail.com</t>
  </si>
  <si>
    <t>MIA000043352169</t>
  </si>
  <si>
    <t>MIA000043352099</t>
  </si>
  <si>
    <t>STUFFED ANIMALS</t>
  </si>
  <si>
    <t>MIA000043350801</t>
  </si>
  <si>
    <t>ROCKAUTO LLC</t>
  </si>
  <si>
    <t>EION GILL 7804238033</t>
  </si>
  <si>
    <t>CAR LIGHTS</t>
  </si>
  <si>
    <t>11366</t>
  </si>
  <si>
    <t>eiongill@yahoo.com</t>
  </si>
  <si>
    <t>MIA000043349043</t>
  </si>
  <si>
    <t>KAREN PHILIP 850607-8008</t>
  </si>
  <si>
    <t>BOOK</t>
  </si>
  <si>
    <t>47845</t>
  </si>
  <si>
    <t>karenaphilip@yahoo.com</t>
  </si>
  <si>
    <t>MIA000043348888</t>
  </si>
  <si>
    <t>MIA000043348545</t>
  </si>
  <si>
    <t>MIA000043341529</t>
  </si>
  <si>
    <t>SHANIQUE MOFFORD 0101307007</t>
  </si>
  <si>
    <t>SOAP</t>
  </si>
  <si>
    <t>51078</t>
  </si>
  <si>
    <t>shaniquemofford@gmail.com</t>
  </si>
  <si>
    <t>MIA000043341263</t>
  </si>
  <si>
    <t>KIEL HAZIM HINDS 8705010034</t>
  </si>
  <si>
    <t>DECORATION</t>
  </si>
  <si>
    <t>32668</t>
  </si>
  <si>
    <t>kielstudioart@gmail.com</t>
  </si>
  <si>
    <t>MIA000043341185</t>
  </si>
  <si>
    <t>US POSTAGE</t>
  </si>
  <si>
    <t>SOCKS</t>
  </si>
  <si>
    <t>MIA000043325129</t>
  </si>
  <si>
    <t>COAT (COTTON)</t>
  </si>
  <si>
    <t>MIA000043322205</t>
  </si>
  <si>
    <t>MELISSA KING 9011270106</t>
  </si>
  <si>
    <t>41755</t>
  </si>
  <si>
    <t>Melissaking598@gmail.com</t>
  </si>
  <si>
    <t>MIA000043318432</t>
  </si>
  <si>
    <t>STEPHENSON CARTER 651110-0098</t>
  </si>
  <si>
    <t>10413</t>
  </si>
  <si>
    <t>siric@caribsurf.com</t>
  </si>
  <si>
    <t>MIA000043315861</t>
  </si>
  <si>
    <t>SANDALS</t>
  </si>
  <si>
    <t>MIA000043311453</t>
  </si>
  <si>
    <t>XIAO</t>
  </si>
  <si>
    <t>CHAD NEBLETT 9205080014</t>
  </si>
  <si>
    <t>DECORATING ACCESSORIES</t>
  </si>
  <si>
    <t>49367</t>
  </si>
  <si>
    <t>chadneblett@gmail.com</t>
  </si>
  <si>
    <t>MIA000043310362</t>
  </si>
  <si>
    <t>XIN GANG</t>
  </si>
  <si>
    <t>MIA000043304026</t>
  </si>
  <si>
    <t>RELABEL</t>
  </si>
  <si>
    <t>TANISHA CALLENDER 951118-0243</t>
  </si>
  <si>
    <t>33172</t>
  </si>
  <si>
    <t>tcallender.tc@gmail.com</t>
  </si>
  <si>
    <t>MIA000043296562</t>
  </si>
  <si>
    <t>LENNETTE WORRELL THOMPSON 7012310160</t>
  </si>
  <si>
    <t>21808</t>
  </si>
  <si>
    <t>shaunteoneone@hotmail.com</t>
  </si>
  <si>
    <t>MIA000043289301</t>
  </si>
  <si>
    <t>DAVID CARRINGTON 551228-0016</t>
  </si>
  <si>
    <t>SHIRT</t>
  </si>
  <si>
    <t>17006</t>
  </si>
  <si>
    <t>cherith2010@hotmail.com</t>
  </si>
  <si>
    <t>MIA000043278861</t>
  </si>
  <si>
    <t>FRF</t>
  </si>
  <si>
    <t>WATCH</t>
  </si>
  <si>
    <t>MIA000043268038</t>
  </si>
  <si>
    <t>VACUUM</t>
  </si>
  <si>
    <t>MIA000043253234</t>
  </si>
  <si>
    <t>OIL</t>
  </si>
  <si>
    <t>MIA000043246905</t>
  </si>
  <si>
    <t>Accessories</t>
  </si>
  <si>
    <t>MIA000043243717</t>
  </si>
  <si>
    <t>YC-LOG.FOR TEMU</t>
  </si>
  <si>
    <t>MICHELLE CADOGAN SANDIFORD R380793</t>
  </si>
  <si>
    <t>47938</t>
  </si>
  <si>
    <t>angeleyesm78@yahoo.com</t>
  </si>
  <si>
    <t>MIA000043228805</t>
  </si>
  <si>
    <t>YUCAN - FULFILLMENT SERVICE FO</t>
  </si>
  <si>
    <t>ALBUM</t>
  </si>
  <si>
    <t>MIA000043221594</t>
  </si>
  <si>
    <t>FONTANA</t>
  </si>
  <si>
    <t>ELVIS BISHOP 31059219590813</t>
  </si>
  <si>
    <t>TABLE</t>
  </si>
  <si>
    <t>47210</t>
  </si>
  <si>
    <t>Elvisbishop25@gmail.com</t>
  </si>
  <si>
    <t>MIA000043218193</t>
  </si>
  <si>
    <t>MIA000043202970</t>
  </si>
  <si>
    <t>MIA000043202889</t>
  </si>
  <si>
    <t>MIA000043196682</t>
  </si>
  <si>
    <t>STACIA WAITHE 30858319790920</t>
  </si>
  <si>
    <t>21303</t>
  </si>
  <si>
    <t>briteeyez@hotmail.com</t>
  </si>
  <si>
    <t>MIA000043187584</t>
  </si>
  <si>
    <t>ROBIN YWAD</t>
  </si>
  <si>
    <t>ANILLO</t>
  </si>
  <si>
    <t>MIA000043181350</t>
  </si>
  <si>
    <t>NAIL ACCESSORIES</t>
  </si>
  <si>
    <t>MIA000043180735</t>
  </si>
  <si>
    <t>COIN COUNTER</t>
  </si>
  <si>
    <t>MIA000043166717</t>
  </si>
  <si>
    <t>LAURA</t>
  </si>
  <si>
    <t>MIA000043138111</t>
  </si>
  <si>
    <t>Stephenson Carter 651110-0098</t>
  </si>
  <si>
    <t>Blood Pressure Meter</t>
  </si>
  <si>
    <t>MIA000043130537</t>
  </si>
  <si>
    <t>MAGNETS</t>
  </si>
  <si>
    <t>MIA000043053534</t>
  </si>
  <si>
    <t>NULL NULL</t>
  </si>
  <si>
    <t>ANDERSON MAYERS 931124-7010</t>
  </si>
  <si>
    <t>16967</t>
  </si>
  <si>
    <t>anderson.mayers@gmail.com</t>
  </si>
  <si>
    <t>MIA000041990790</t>
  </si>
  <si>
    <t>Kevin Payne Payne 811105-0053</t>
  </si>
  <si>
    <t>pet supplies</t>
  </si>
  <si>
    <t>40211</t>
  </si>
  <si>
    <t>officialgideonisrael@gmail.com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</si>
  <si>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</si>
  <si>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</si>
  <si>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</si>
  <si>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</si>
  <si>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</si>
  <si>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</si>
  <si>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</si>
  <si>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</si>
  <si>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</si>
  <si>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</si>
  <si>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99200233424</t>
  </si>
  <si>
    <t>Baggage Nos</t>
  </si>
  <si>
    <t>1696501</t>
  </si>
  <si>
    <t>1729068</t>
  </si>
  <si>
    <t>1696462</t>
  </si>
  <si>
    <t>1729065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</si>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</sst>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535</v>
      </c>
      <c r="D1" s="59" t="s">
        <v>545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544</v>
      </c>
      <c r="B2" s="60">
        <f>COUNTA(B3:B123)</f>
        <v>121</v>
      </c>
      <c r="C2" s="60">
        <f>COUNTA(C3:C123)</f>
        <v>11</v>
      </c>
      <c r="D2" s="60"/>
      <c r="E2" s="60">
        <f>SUM(E3:E123)</f>
        <v>121</v>
      </c>
      <c r="F2" s="60">
        <f>SUM(F3:F123)</f>
        <v>121</v>
      </c>
      <c r="G2" s="26">
        <f>SUM(G3:G123)</f>
        <v>117.20299999999997</v>
      </c>
      <c r="H2" s="12"/>
      <c r="I2" s="12"/>
      <c r="J2" s="12"/>
      <c r="K2" s="41"/>
      <c r="L2" s="12"/>
      <c r="M2" s="53"/>
      <c r="N2" s="12"/>
      <c r="O2" s="45"/>
      <c r="P2" s="53">
        <f>SUM(P3:P123)</f>
        <v>4400.279999999999</v>
      </c>
      <c r="Q2" s="12"/>
      <c r="R2" s="12"/>
      <c r="S2" s="12"/>
      <c r="T2" s="31"/>
      <c r="U2" s="33"/>
      <c r="V2" s="38"/>
      <c r="W2" s="12"/>
    </row>
    <row r="3" customHeight="1">
      <c r="A3" s="28" t="s">
        <v>554</v>
      </c>
      <c r="B3" s="61" t="s">
        <v>22</v>
      </c>
      <c r="D3" s="25" t="s">
        <v>546</v>
      </c>
      <c r="E3" s="63">
        <v>1</v>
      </c>
      <c r="F3" s="42">
        <v>1</v>
      </c>
      <c r="G3" s="20">
        <v>0.22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23.96</v>
      </c>
      <c r="N3" s="28" t="s">
        <v>8</v>
      </c>
      <c r="O3" s="32">
        <v>1</v>
      </c>
      <c r="P3" s="19">
        <v>23.96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554</v>
      </c>
      <c r="B4" s="61" t="s">
        <v>31</v>
      </c>
      <c r="D4" s="25" t="s">
        <v>546</v>
      </c>
      <c r="E4" s="63">
        <v>1</v>
      </c>
      <c r="F4" s="42">
        <v>1</v>
      </c>
      <c r="G4" s="20">
        <v>0.706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29.99</v>
      </c>
      <c r="N4" s="28" t="s">
        <v>8</v>
      </c>
      <c r="O4" s="32">
        <v>1</v>
      </c>
      <c r="P4" s="19">
        <v>29.99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554</v>
      </c>
      <c r="B5" s="61" t="s">
        <v>38</v>
      </c>
      <c r="D5" s="25" t="s">
        <v>546</v>
      </c>
      <c r="E5" s="63">
        <v>1</v>
      </c>
      <c r="F5" s="42">
        <v>1</v>
      </c>
      <c r="G5" s="20">
        <v>0.344</v>
      </c>
      <c r="H5" s="51" t="s">
        <v>39</v>
      </c>
      <c r="I5" s="51" t="s">
        <v>40</v>
      </c>
      <c r="J5" s="51" t="s">
        <v>40</v>
      </c>
      <c r="K5" s="29" t="s">
        <v>25</v>
      </c>
      <c r="L5" s="51" t="s">
        <v>41</v>
      </c>
      <c r="M5" s="19">
        <v>29.4</v>
      </c>
      <c r="N5" s="28" t="s">
        <v>8</v>
      </c>
      <c r="O5" s="32">
        <v>1</v>
      </c>
      <c r="P5" s="19">
        <v>29.4</v>
      </c>
      <c r="Q5" s="28" t="s">
        <v>42</v>
      </c>
      <c r="R5" s="28" t="s">
        <v>28</v>
      </c>
      <c r="T5" s="13" t="s">
        <v>29</v>
      </c>
      <c r="V5" s="27" t="s">
        <v>43</v>
      </c>
    </row>
    <row r="6" customHeight="1">
      <c r="A6" s="28" t="s">
        <v>554</v>
      </c>
      <c r="B6" s="61" t="s">
        <v>44</v>
      </c>
      <c r="D6" s="25" t="s">
        <v>547</v>
      </c>
      <c r="E6" s="63">
        <v>1</v>
      </c>
      <c r="F6" s="42">
        <v>1</v>
      </c>
      <c r="G6" s="20">
        <v>0.4</v>
      </c>
      <c r="H6" s="51" t="s">
        <v>45</v>
      </c>
      <c r="I6" s="51" t="s">
        <v>46</v>
      </c>
      <c r="J6" s="51" t="s">
        <v>46</v>
      </c>
      <c r="K6" s="29" t="s">
        <v>25</v>
      </c>
      <c r="L6" s="51" t="s">
        <v>47</v>
      </c>
      <c r="M6" s="19">
        <v>13.87</v>
      </c>
      <c r="N6" s="28" t="s">
        <v>8</v>
      </c>
      <c r="O6" s="32">
        <v>1</v>
      </c>
      <c r="P6" s="19">
        <v>13.87</v>
      </c>
      <c r="Q6" s="28" t="s">
        <v>48</v>
      </c>
      <c r="R6" s="28" t="s">
        <v>28</v>
      </c>
      <c r="T6" s="13" t="s">
        <v>29</v>
      </c>
      <c r="V6" s="27" t="s">
        <v>49</v>
      </c>
    </row>
    <row r="7" customHeight="1">
      <c r="A7" s="28" t="s">
        <v>554</v>
      </c>
      <c r="B7" s="61" t="s">
        <v>50</v>
      </c>
      <c r="D7" s="25" t="s">
        <v>546</v>
      </c>
      <c r="E7" s="63">
        <v>1</v>
      </c>
      <c r="F7" s="42">
        <v>1</v>
      </c>
      <c r="G7" s="20">
        <v>0.281</v>
      </c>
      <c r="H7" s="51" t="s">
        <v>51</v>
      </c>
      <c r="I7" s="51" t="s">
        <v>52</v>
      </c>
      <c r="J7" s="51" t="s">
        <v>52</v>
      </c>
      <c r="K7" s="29" t="s">
        <v>25</v>
      </c>
      <c r="L7" s="51" t="s">
        <v>53</v>
      </c>
      <c r="M7" s="19">
        <v>26.98</v>
      </c>
      <c r="N7" s="28" t="s">
        <v>8</v>
      </c>
      <c r="O7" s="32">
        <v>1</v>
      </c>
      <c r="P7" s="19">
        <v>26.98</v>
      </c>
      <c r="Q7" s="28" t="s">
        <v>54</v>
      </c>
      <c r="R7" s="28" t="s">
        <v>28</v>
      </c>
      <c r="T7" s="13" t="s">
        <v>29</v>
      </c>
      <c r="V7" s="27" t="s">
        <v>55</v>
      </c>
    </row>
    <row r="8" customHeight="1">
      <c r="A8" s="28" t="s">
        <v>554</v>
      </c>
      <c r="B8" s="61" t="s">
        <v>56</v>
      </c>
      <c r="D8" s="25" t="s">
        <v>547</v>
      </c>
      <c r="E8" s="63">
        <v>1</v>
      </c>
      <c r="F8" s="42">
        <v>1</v>
      </c>
      <c r="G8" s="20">
        <v>1.5</v>
      </c>
      <c r="H8" s="51" t="s">
        <v>57</v>
      </c>
      <c r="I8" s="51" t="s">
        <v>58</v>
      </c>
      <c r="J8" s="51" t="s">
        <v>58</v>
      </c>
      <c r="K8" s="29" t="s">
        <v>25</v>
      </c>
      <c r="L8" s="51" t="s">
        <v>59</v>
      </c>
      <c r="M8" s="19">
        <v>17.99</v>
      </c>
      <c r="N8" s="28" t="s">
        <v>8</v>
      </c>
      <c r="O8" s="32">
        <v>1</v>
      </c>
      <c r="P8" s="19">
        <v>17.99</v>
      </c>
      <c r="Q8" s="28" t="s">
        <v>60</v>
      </c>
      <c r="R8" s="28" t="s">
        <v>28</v>
      </c>
      <c r="T8" s="13" t="s">
        <v>29</v>
      </c>
      <c r="V8" s="27" t="s">
        <v>61</v>
      </c>
    </row>
    <row r="9" customHeight="1">
      <c r="A9" s="28" t="s">
        <v>554</v>
      </c>
      <c r="B9" s="61" t="s">
        <v>62</v>
      </c>
      <c r="D9" s="25" t="s">
        <v>546</v>
      </c>
      <c r="E9" s="63">
        <v>1</v>
      </c>
      <c r="F9" s="42">
        <v>1</v>
      </c>
      <c r="G9" s="20">
        <v>0.454</v>
      </c>
      <c r="H9" s="51" t="s">
        <v>51</v>
      </c>
      <c r="I9" s="51" t="s">
        <v>63</v>
      </c>
      <c r="J9" s="51" t="s">
        <v>63</v>
      </c>
      <c r="K9" s="29" t="s">
        <v>25</v>
      </c>
      <c r="L9" s="51" t="s">
        <v>64</v>
      </c>
      <c r="M9" s="19">
        <v>29.65</v>
      </c>
      <c r="N9" s="28" t="s">
        <v>8</v>
      </c>
      <c r="O9" s="32">
        <v>1</v>
      </c>
      <c r="P9" s="19">
        <v>29.65</v>
      </c>
      <c r="Q9" s="28" t="s">
        <v>65</v>
      </c>
      <c r="R9" s="28" t="s">
        <v>28</v>
      </c>
      <c r="T9" s="13" t="s">
        <v>29</v>
      </c>
      <c r="V9" s="27" t="s">
        <v>66</v>
      </c>
    </row>
    <row r="10" customHeight="1">
      <c r="A10" s="28" t="s">
        <v>555</v>
      </c>
      <c r="B10" s="61" t="s">
        <v>67</v>
      </c>
      <c r="C10" s="23" t="s">
        <v>536</v>
      </c>
      <c r="D10" s="23" t="s">
        <v>546</v>
      </c>
      <c r="E10" s="63">
        <v>1</v>
      </c>
      <c r="F10" s="42">
        <v>1</v>
      </c>
      <c r="G10" s="20">
        <v>1.388</v>
      </c>
      <c r="H10" s="51" t="s">
        <v>51</v>
      </c>
      <c r="I10" s="51" t="s">
        <v>68</v>
      </c>
      <c r="J10" s="51" t="s">
        <v>68</v>
      </c>
      <c r="K10" s="29" t="s">
        <v>25</v>
      </c>
      <c r="L10" s="51" t="s">
        <v>69</v>
      </c>
      <c r="M10" s="19">
        <v>44.1</v>
      </c>
      <c r="N10" s="28" t="s">
        <v>8</v>
      </c>
      <c r="O10" s="32">
        <v>1</v>
      </c>
      <c r="P10" s="19">
        <v>44.1</v>
      </c>
      <c r="Q10" s="28" t="s">
        <v>70</v>
      </c>
      <c r="R10" s="28" t="s">
        <v>28</v>
      </c>
      <c r="T10" s="13" t="s">
        <v>29</v>
      </c>
      <c r="V10" s="27" t="s">
        <v>71</v>
      </c>
    </row>
    <row r="11" customHeight="1">
      <c r="A11" s="28" t="s">
        <v>554</v>
      </c>
      <c r="B11" s="61" t="s">
        <v>72</v>
      </c>
      <c r="D11" s="25" t="s">
        <v>72</v>
      </c>
      <c r="E11" s="63">
        <v>1</v>
      </c>
      <c r="F11" s="42">
        <v>1</v>
      </c>
      <c r="G11" s="20">
        <v>1.869</v>
      </c>
      <c r="H11" s="51" t="s">
        <v>73</v>
      </c>
      <c r="I11" s="51" t="s">
        <v>74</v>
      </c>
      <c r="J11" s="51" t="s">
        <v>74</v>
      </c>
      <c r="K11" s="29" t="s">
        <v>25</v>
      </c>
      <c r="L11" s="51" t="s">
        <v>75</v>
      </c>
      <c r="M11" s="19">
        <v>21.74</v>
      </c>
      <c r="N11" s="28" t="s">
        <v>8</v>
      </c>
      <c r="O11" s="32">
        <v>1</v>
      </c>
      <c r="P11" s="19">
        <v>21.74</v>
      </c>
      <c r="Q11" s="28" t="s">
        <v>76</v>
      </c>
      <c r="R11" s="28" t="s">
        <v>28</v>
      </c>
      <c r="T11" s="13" t="s">
        <v>29</v>
      </c>
      <c r="V11" s="27" t="s">
        <v>77</v>
      </c>
    </row>
    <row r="12" customHeight="1">
      <c r="A12" s="28" t="s">
        <v>554</v>
      </c>
      <c r="B12" s="61" t="s">
        <v>78</v>
      </c>
      <c r="D12" s="25" t="s">
        <v>546</v>
      </c>
      <c r="E12" s="63">
        <v>1</v>
      </c>
      <c r="F12" s="42">
        <v>1</v>
      </c>
      <c r="G12" s="20">
        <v>2.542</v>
      </c>
      <c r="H12" s="51" t="s">
        <v>79</v>
      </c>
      <c r="I12" s="51" t="s">
        <v>80</v>
      </c>
      <c r="J12" s="51" t="s">
        <v>80</v>
      </c>
      <c r="K12" s="29" t="s">
        <v>25</v>
      </c>
      <c r="L12" s="51" t="s">
        <v>81</v>
      </c>
      <c r="M12" s="19">
        <v>27</v>
      </c>
      <c r="N12" s="28" t="s">
        <v>8</v>
      </c>
      <c r="O12" s="32">
        <v>1</v>
      </c>
      <c r="P12" s="19">
        <v>27</v>
      </c>
      <c r="Q12" s="28" t="s">
        <v>82</v>
      </c>
      <c r="R12" s="28" t="s">
        <v>28</v>
      </c>
      <c r="T12" s="13" t="s">
        <v>29</v>
      </c>
      <c r="V12" s="27" t="s">
        <v>83</v>
      </c>
    </row>
    <row r="13" customHeight="1">
      <c r="A13" s="28" t="s">
        <v>554</v>
      </c>
      <c r="B13" s="61" t="s">
        <v>84</v>
      </c>
      <c r="D13" s="25" t="s">
        <v>548</v>
      </c>
      <c r="E13" s="63">
        <v>1</v>
      </c>
      <c r="F13" s="42">
        <v>1</v>
      </c>
      <c r="G13" s="20">
        <v>0.18</v>
      </c>
      <c r="H13" s="51" t="s">
        <v>51</v>
      </c>
      <c r="I13" s="51" t="s">
        <v>85</v>
      </c>
      <c r="J13" s="51" t="s">
        <v>85</v>
      </c>
      <c r="K13" s="29" t="s">
        <v>25</v>
      </c>
      <c r="L13" s="51" t="s">
        <v>86</v>
      </c>
      <c r="M13" s="19">
        <v>12.94</v>
      </c>
      <c r="N13" s="28" t="s">
        <v>8</v>
      </c>
      <c r="O13" s="32">
        <v>1</v>
      </c>
      <c r="P13" s="19">
        <v>12.94</v>
      </c>
      <c r="Q13" s="28" t="s">
        <v>87</v>
      </c>
      <c r="R13" s="28" t="s">
        <v>28</v>
      </c>
      <c r="T13" s="13" t="s">
        <v>29</v>
      </c>
      <c r="V13" s="27" t="s">
        <v>88</v>
      </c>
    </row>
    <row r="14" customHeight="1">
      <c r="A14" s="28" t="s">
        <v>554</v>
      </c>
      <c r="B14" s="61" t="s">
        <v>89</v>
      </c>
      <c r="D14" s="25" t="s">
        <v>546</v>
      </c>
      <c r="E14" s="63">
        <v>1</v>
      </c>
      <c r="F14" s="42">
        <v>1</v>
      </c>
      <c r="G14" s="20">
        <v>1.161</v>
      </c>
      <c r="H14" s="51" t="s">
        <v>51</v>
      </c>
      <c r="I14" s="51" t="s">
        <v>90</v>
      </c>
      <c r="J14" s="51" t="s">
        <v>90</v>
      </c>
      <c r="K14" s="29" t="s">
        <v>25</v>
      </c>
      <c r="L14" s="51" t="s">
        <v>91</v>
      </c>
      <c r="M14" s="19">
        <v>27.81</v>
      </c>
      <c r="N14" s="28" t="s">
        <v>8</v>
      </c>
      <c r="O14" s="32">
        <v>1</v>
      </c>
      <c r="P14" s="19">
        <v>27.81</v>
      </c>
      <c r="Q14" s="28" t="s">
        <v>92</v>
      </c>
      <c r="R14" s="28" t="s">
        <v>28</v>
      </c>
      <c r="T14" s="13" t="s">
        <v>29</v>
      </c>
      <c r="V14" s="27" t="s">
        <v>93</v>
      </c>
    </row>
    <row r="15" customHeight="1">
      <c r="A15" s="28" t="s">
        <v>554</v>
      </c>
      <c r="B15" s="61" t="s">
        <v>94</v>
      </c>
      <c r="D15" s="25" t="s">
        <v>546</v>
      </c>
      <c r="E15" s="63">
        <v>1</v>
      </c>
      <c r="F15" s="42">
        <v>1</v>
      </c>
      <c r="G15" s="20">
        <v>0.109</v>
      </c>
      <c r="H15" s="51" t="s">
        <v>95</v>
      </c>
      <c r="I15" s="51" t="s">
        <v>96</v>
      </c>
      <c r="J15" s="51" t="s">
        <v>96</v>
      </c>
      <c r="K15" s="29" t="s">
        <v>25</v>
      </c>
      <c r="L15" s="51" t="s">
        <v>97</v>
      </c>
      <c r="M15" s="19">
        <v>14.9</v>
      </c>
      <c r="N15" s="28" t="s">
        <v>8</v>
      </c>
      <c r="O15" s="32">
        <v>1</v>
      </c>
      <c r="P15" s="19">
        <v>14.9</v>
      </c>
      <c r="Q15" s="28" t="s">
        <v>98</v>
      </c>
      <c r="R15" s="28" t="s">
        <v>28</v>
      </c>
      <c r="T15" s="13" t="s">
        <v>29</v>
      </c>
      <c r="V15" s="27" t="s">
        <v>99</v>
      </c>
    </row>
    <row r="16" customHeight="1">
      <c r="A16" s="28" t="s">
        <v>554</v>
      </c>
      <c r="B16" s="61" t="s">
        <v>100</v>
      </c>
      <c r="D16" s="25" t="s">
        <v>549</v>
      </c>
      <c r="E16" s="63">
        <v>1</v>
      </c>
      <c r="F16" s="42">
        <v>1</v>
      </c>
      <c r="G16" s="20">
        <v>0.366</v>
      </c>
      <c r="H16" s="51" t="s">
        <v>51</v>
      </c>
      <c r="I16" s="51" t="s">
        <v>101</v>
      </c>
      <c r="J16" s="51" t="s">
        <v>101</v>
      </c>
      <c r="K16" s="29" t="s">
        <v>25</v>
      </c>
      <c r="L16" s="51" t="s">
        <v>102</v>
      </c>
      <c r="M16" s="19">
        <v>14.72</v>
      </c>
      <c r="N16" s="28" t="s">
        <v>8</v>
      </c>
      <c r="O16" s="32">
        <v>1</v>
      </c>
      <c r="P16" s="19">
        <v>14.72</v>
      </c>
      <c r="Q16" s="28" t="s">
        <v>103</v>
      </c>
      <c r="R16" s="28" t="s">
        <v>28</v>
      </c>
      <c r="T16" s="13" t="s">
        <v>29</v>
      </c>
      <c r="V16" s="27" t="s">
        <v>104</v>
      </c>
    </row>
    <row r="17" customHeight="1">
      <c r="A17" s="28" t="s">
        <v>554</v>
      </c>
      <c r="B17" s="61" t="s">
        <v>105</v>
      </c>
      <c r="D17" s="25" t="s">
        <v>546</v>
      </c>
      <c r="E17" s="63">
        <v>1</v>
      </c>
      <c r="F17" s="42">
        <v>1</v>
      </c>
      <c r="G17" s="20">
        <v>0.162</v>
      </c>
      <c r="H17" s="51" t="s">
        <v>23</v>
      </c>
      <c r="I17" s="51" t="s">
        <v>24</v>
      </c>
      <c r="J17" s="51" t="s">
        <v>24</v>
      </c>
      <c r="K17" s="29" t="s">
        <v>25</v>
      </c>
      <c r="L17" s="51" t="s">
        <v>106</v>
      </c>
      <c r="M17" s="19">
        <v>25.96</v>
      </c>
      <c r="N17" s="28" t="s">
        <v>8</v>
      </c>
      <c r="O17" s="32">
        <v>1</v>
      </c>
      <c r="P17" s="19">
        <v>25.96</v>
      </c>
      <c r="Q17" s="28" t="s">
        <v>27</v>
      </c>
      <c r="R17" s="28" t="s">
        <v>28</v>
      </c>
      <c r="T17" s="13" t="s">
        <v>29</v>
      </c>
      <c r="V17" s="27" t="s">
        <v>30</v>
      </c>
    </row>
    <row r="18" customHeight="1">
      <c r="A18" s="28" t="s">
        <v>555</v>
      </c>
      <c r="B18" s="61" t="s">
        <v>107</v>
      </c>
      <c r="C18" s="23" t="s">
        <v>536</v>
      </c>
      <c r="D18" s="23" t="s">
        <v>107</v>
      </c>
      <c r="E18" s="63">
        <v>1</v>
      </c>
      <c r="F18" s="42">
        <v>1</v>
      </c>
      <c r="G18" s="20">
        <v>26.962</v>
      </c>
      <c r="H18" s="51" t="s">
        <v>51</v>
      </c>
      <c r="I18" s="51" t="s">
        <v>108</v>
      </c>
      <c r="J18" s="51" t="s">
        <v>108</v>
      </c>
      <c r="K18" s="29" t="s">
        <v>25</v>
      </c>
      <c r="L18" s="51" t="s">
        <v>109</v>
      </c>
      <c r="M18" s="19">
        <v>279.99</v>
      </c>
      <c r="N18" s="28" t="s">
        <v>8</v>
      </c>
      <c r="O18" s="32">
        <v>1</v>
      </c>
      <c r="P18" s="19">
        <v>279.99</v>
      </c>
      <c r="Q18" s="28" t="s">
        <v>110</v>
      </c>
      <c r="R18" s="28" t="s">
        <v>28</v>
      </c>
      <c r="T18" s="13" t="s">
        <v>29</v>
      </c>
      <c r="V18" s="27" t="s">
        <v>111</v>
      </c>
    </row>
    <row r="19" customHeight="1">
      <c r="A19" s="28" t="s">
        <v>554</v>
      </c>
      <c r="B19" s="61" t="s">
        <v>112</v>
      </c>
      <c r="D19" s="25" t="s">
        <v>546</v>
      </c>
      <c r="E19" s="63">
        <v>1</v>
      </c>
      <c r="F19" s="42">
        <v>1</v>
      </c>
      <c r="G19" s="20">
        <v>0.154</v>
      </c>
      <c r="H19" s="51" t="s">
        <v>45</v>
      </c>
      <c r="I19" s="51" t="s">
        <v>113</v>
      </c>
      <c r="J19" s="51" t="s">
        <v>113</v>
      </c>
      <c r="K19" s="29" t="s">
        <v>25</v>
      </c>
      <c r="L19" s="51" t="s">
        <v>114</v>
      </c>
      <c r="M19" s="19">
        <v>9.13</v>
      </c>
      <c r="N19" s="28" t="s">
        <v>8</v>
      </c>
      <c r="O19" s="32">
        <v>1</v>
      </c>
      <c r="P19" s="19">
        <v>9.13</v>
      </c>
      <c r="Q19" s="28" t="s">
        <v>115</v>
      </c>
      <c r="R19" s="28" t="s">
        <v>28</v>
      </c>
      <c r="T19" s="13" t="s">
        <v>29</v>
      </c>
      <c r="V19" s="27" t="s">
        <v>116</v>
      </c>
    </row>
    <row r="20" customHeight="1">
      <c r="A20" s="28" t="s">
        <v>554</v>
      </c>
      <c r="B20" s="61" t="s">
        <v>117</v>
      </c>
      <c r="D20" s="25" t="s">
        <v>548</v>
      </c>
      <c r="E20" s="63">
        <v>1</v>
      </c>
      <c r="F20" s="42">
        <v>1</v>
      </c>
      <c r="G20" s="20">
        <v>0.746</v>
      </c>
      <c r="H20" s="51" t="s">
        <v>95</v>
      </c>
      <c r="I20" s="51" t="s">
        <v>118</v>
      </c>
      <c r="J20" s="51" t="s">
        <v>118</v>
      </c>
      <c r="K20" s="29" t="s">
        <v>25</v>
      </c>
      <c r="L20" s="51" t="s">
        <v>119</v>
      </c>
      <c r="M20" s="19">
        <v>25.39</v>
      </c>
      <c r="N20" s="28" t="s">
        <v>8</v>
      </c>
      <c r="O20" s="32">
        <v>1</v>
      </c>
      <c r="P20" s="19">
        <v>25.39</v>
      </c>
      <c r="Q20" s="28" t="s">
        <v>120</v>
      </c>
      <c r="R20" s="28" t="s">
        <v>28</v>
      </c>
      <c r="T20" s="13" t="s">
        <v>29</v>
      </c>
      <c r="V20" s="27" t="s">
        <v>121</v>
      </c>
    </row>
    <row r="21" customHeight="1">
      <c r="A21" s="28" t="s">
        <v>554</v>
      </c>
      <c r="B21" s="61" t="s">
        <v>122</v>
      </c>
      <c r="D21" s="25" t="s">
        <v>547</v>
      </c>
      <c r="E21" s="63">
        <v>1</v>
      </c>
      <c r="F21" s="42">
        <v>1</v>
      </c>
      <c r="G21" s="20">
        <v>0.28</v>
      </c>
      <c r="H21" s="51" t="s">
        <v>123</v>
      </c>
      <c r="I21" s="51" t="s">
        <v>24</v>
      </c>
      <c r="J21" s="51" t="s">
        <v>24</v>
      </c>
      <c r="K21" s="29" t="s">
        <v>25</v>
      </c>
      <c r="L21" s="51" t="s">
        <v>124</v>
      </c>
      <c r="M21" s="19">
        <v>23.98</v>
      </c>
      <c r="N21" s="28" t="s">
        <v>8</v>
      </c>
      <c r="O21" s="32">
        <v>1</v>
      </c>
      <c r="P21" s="19">
        <v>23.98</v>
      </c>
      <c r="Q21" s="28" t="s">
        <v>27</v>
      </c>
      <c r="R21" s="28" t="s">
        <v>28</v>
      </c>
      <c r="T21" s="13" t="s">
        <v>29</v>
      </c>
      <c r="V21" s="27" t="s">
        <v>30</v>
      </c>
    </row>
    <row r="22" customHeight="1">
      <c r="A22" s="28" t="s">
        <v>554</v>
      </c>
      <c r="B22" s="61" t="s">
        <v>125</v>
      </c>
      <c r="D22" s="25" t="s">
        <v>546</v>
      </c>
      <c r="E22" s="63">
        <v>1</v>
      </c>
      <c r="F22" s="42">
        <v>1</v>
      </c>
      <c r="G22" s="20">
        <v>1.58</v>
      </c>
      <c r="H22" s="51" t="s">
        <v>45</v>
      </c>
      <c r="I22" s="51" t="s">
        <v>126</v>
      </c>
      <c r="J22" s="51" t="s">
        <v>126</v>
      </c>
      <c r="K22" s="29" t="s">
        <v>25</v>
      </c>
      <c r="L22" s="51" t="s">
        <v>127</v>
      </c>
      <c r="M22" s="19">
        <v>23.71</v>
      </c>
      <c r="N22" s="28" t="s">
        <v>8</v>
      </c>
      <c r="O22" s="32">
        <v>1</v>
      </c>
      <c r="P22" s="19">
        <v>23.71</v>
      </c>
      <c r="Q22" s="28" t="s">
        <v>128</v>
      </c>
      <c r="R22" s="28" t="s">
        <v>28</v>
      </c>
      <c r="T22" s="13" t="s">
        <v>29</v>
      </c>
      <c r="V22" s="27" t="s">
        <v>129</v>
      </c>
    </row>
    <row r="23" customHeight="1">
      <c r="A23" s="28" t="s">
        <v>554</v>
      </c>
      <c r="B23" s="61" t="s">
        <v>130</v>
      </c>
      <c r="D23" s="25" t="s">
        <v>548</v>
      </c>
      <c r="E23" s="63">
        <v>1</v>
      </c>
      <c r="F23" s="42">
        <v>1</v>
      </c>
      <c r="G23" s="20">
        <v>0.13</v>
      </c>
      <c r="H23" s="51" t="s">
        <v>45</v>
      </c>
      <c r="I23" s="51" t="s">
        <v>131</v>
      </c>
      <c r="J23" s="51" t="s">
        <v>131</v>
      </c>
      <c r="K23" s="29" t="s">
        <v>25</v>
      </c>
      <c r="L23" s="51" t="s">
        <v>132</v>
      </c>
      <c r="M23" s="19">
        <v>5.3</v>
      </c>
      <c r="N23" s="28" t="s">
        <v>8</v>
      </c>
      <c r="O23" s="32">
        <v>1</v>
      </c>
      <c r="P23" s="19">
        <v>5.3</v>
      </c>
      <c r="Q23" s="28" t="s">
        <v>133</v>
      </c>
      <c r="R23" s="28" t="s">
        <v>28</v>
      </c>
      <c r="T23" s="13" t="s">
        <v>29</v>
      </c>
      <c r="V23" s="27" t="s">
        <v>134</v>
      </c>
    </row>
    <row r="24" customHeight="1">
      <c r="A24" s="28" t="s">
        <v>554</v>
      </c>
      <c r="B24" s="61" t="s">
        <v>135</v>
      </c>
      <c r="D24" s="25" t="s">
        <v>547</v>
      </c>
      <c r="E24" s="63">
        <v>1</v>
      </c>
      <c r="F24" s="42">
        <v>1</v>
      </c>
      <c r="G24" s="20">
        <v>2.04</v>
      </c>
      <c r="H24" s="51" t="s">
        <v>51</v>
      </c>
      <c r="I24" s="51" t="s">
        <v>136</v>
      </c>
      <c r="J24" s="51" t="s">
        <v>136</v>
      </c>
      <c r="K24" s="29" t="s">
        <v>25</v>
      </c>
      <c r="L24" s="51" t="s">
        <v>69</v>
      </c>
      <c r="M24" s="19">
        <v>28.9</v>
      </c>
      <c r="N24" s="28" t="s">
        <v>8</v>
      </c>
      <c r="O24" s="32">
        <v>1</v>
      </c>
      <c r="P24" s="19">
        <v>28.9</v>
      </c>
      <c r="Q24" s="28" t="s">
        <v>137</v>
      </c>
      <c r="R24" s="28" t="s">
        <v>28</v>
      </c>
      <c r="T24" s="13" t="s">
        <v>29</v>
      </c>
      <c r="V24" s="27" t="s">
        <v>138</v>
      </c>
    </row>
    <row r="25" customHeight="1">
      <c r="A25" s="28" t="s">
        <v>554</v>
      </c>
      <c r="B25" s="61" t="s">
        <v>139</v>
      </c>
      <c r="D25" s="25" t="s">
        <v>546</v>
      </c>
      <c r="E25" s="63">
        <v>1</v>
      </c>
      <c r="F25" s="42">
        <v>1</v>
      </c>
      <c r="G25" s="20">
        <v>0.354</v>
      </c>
      <c r="H25" s="51" t="s">
        <v>140</v>
      </c>
      <c r="I25" s="51" t="s">
        <v>141</v>
      </c>
      <c r="J25" s="51" t="s">
        <v>141</v>
      </c>
      <c r="K25" s="29" t="s">
        <v>25</v>
      </c>
      <c r="L25" s="51" t="s">
        <v>142</v>
      </c>
      <c r="M25" s="19">
        <v>9.9</v>
      </c>
      <c r="N25" s="28" t="s">
        <v>8</v>
      </c>
      <c r="O25" s="32">
        <v>1</v>
      </c>
      <c r="P25" s="19">
        <v>9.9</v>
      </c>
      <c r="Q25" s="28" t="s">
        <v>143</v>
      </c>
      <c r="R25" s="28" t="s">
        <v>28</v>
      </c>
      <c r="T25" s="13" t="s">
        <v>29</v>
      </c>
      <c r="V25" s="27" t="s">
        <v>144</v>
      </c>
    </row>
    <row r="26" customHeight="1">
      <c r="A26" s="28" t="s">
        <v>554</v>
      </c>
      <c r="B26" s="61" t="s">
        <v>145</v>
      </c>
      <c r="D26" s="25" t="s">
        <v>548</v>
      </c>
      <c r="E26" s="63">
        <v>1</v>
      </c>
      <c r="F26" s="42">
        <v>1</v>
      </c>
      <c r="G26" s="20">
        <v>0.098</v>
      </c>
      <c r="H26" s="51" t="s">
        <v>95</v>
      </c>
      <c r="I26" s="51" t="s">
        <v>146</v>
      </c>
      <c r="J26" s="51" t="s">
        <v>146</v>
      </c>
      <c r="K26" s="29" t="s">
        <v>25</v>
      </c>
      <c r="L26" s="51" t="s">
        <v>147</v>
      </c>
      <c r="M26" s="19">
        <v>25.96</v>
      </c>
      <c r="N26" s="28" t="s">
        <v>8</v>
      </c>
      <c r="O26" s="32">
        <v>1</v>
      </c>
      <c r="P26" s="19">
        <v>25.96</v>
      </c>
      <c r="Q26" s="28" t="s">
        <v>148</v>
      </c>
      <c r="R26" s="28" t="s">
        <v>28</v>
      </c>
      <c r="T26" s="13" t="s">
        <v>29</v>
      </c>
      <c r="V26" s="27" t="s">
        <v>149</v>
      </c>
    </row>
    <row r="27" customHeight="1">
      <c r="A27" s="28" t="s">
        <v>554</v>
      </c>
      <c r="B27" s="61" t="s">
        <v>150</v>
      </c>
      <c r="D27" s="25" t="s">
        <v>547</v>
      </c>
      <c r="E27" s="63">
        <v>1</v>
      </c>
      <c r="F27" s="42">
        <v>1</v>
      </c>
      <c r="G27" s="20">
        <v>0.496</v>
      </c>
      <c r="H27" s="51" t="s">
        <v>151</v>
      </c>
      <c r="I27" s="51" t="s">
        <v>152</v>
      </c>
      <c r="J27" s="51" t="s">
        <v>152</v>
      </c>
      <c r="K27" s="29" t="s">
        <v>25</v>
      </c>
      <c r="L27" s="51" t="s">
        <v>153</v>
      </c>
      <c r="M27" s="19">
        <v>29.85</v>
      </c>
      <c r="N27" s="28" t="s">
        <v>8</v>
      </c>
      <c r="O27" s="32">
        <v>1</v>
      </c>
      <c r="P27" s="19">
        <v>29.85</v>
      </c>
      <c r="Q27" s="28" t="s">
        <v>154</v>
      </c>
      <c r="R27" s="28" t="s">
        <v>28</v>
      </c>
      <c r="T27" s="13" t="s">
        <v>29</v>
      </c>
      <c r="V27" s="27" t="s">
        <v>155</v>
      </c>
    </row>
    <row r="28" customHeight="1">
      <c r="A28" s="28" t="s">
        <v>554</v>
      </c>
      <c r="B28" s="61" t="s">
        <v>156</v>
      </c>
      <c r="D28" s="25" t="s">
        <v>549</v>
      </c>
      <c r="E28" s="63">
        <v>1</v>
      </c>
      <c r="F28" s="42">
        <v>1</v>
      </c>
      <c r="G28" s="20">
        <v>1.302</v>
      </c>
      <c r="H28" s="51" t="s">
        <v>57</v>
      </c>
      <c r="I28" s="51" t="s">
        <v>157</v>
      </c>
      <c r="J28" s="51" t="s">
        <v>157</v>
      </c>
      <c r="K28" s="29" t="s">
        <v>25</v>
      </c>
      <c r="L28" s="51" t="s">
        <v>158</v>
      </c>
      <c r="M28" s="19">
        <v>14</v>
      </c>
      <c r="N28" s="28" t="s">
        <v>8</v>
      </c>
      <c r="O28" s="32">
        <v>1</v>
      </c>
      <c r="P28" s="19">
        <v>14</v>
      </c>
      <c r="Q28" s="28" t="s">
        <v>159</v>
      </c>
      <c r="R28" s="28" t="s">
        <v>28</v>
      </c>
      <c r="T28" s="13" t="s">
        <v>29</v>
      </c>
      <c r="V28" s="27" t="s">
        <v>160</v>
      </c>
    </row>
    <row r="29" customHeight="1">
      <c r="A29" s="28" t="s">
        <v>555</v>
      </c>
      <c r="B29" s="61" t="s">
        <v>161</v>
      </c>
      <c r="C29" s="23" t="s">
        <v>536</v>
      </c>
      <c r="D29" s="23" t="s">
        <v>547</v>
      </c>
      <c r="E29" s="63">
        <v>1</v>
      </c>
      <c r="F29" s="42">
        <v>1</v>
      </c>
      <c r="G29" s="20">
        <v>0.84</v>
      </c>
      <c r="H29" s="51" t="s">
        <v>51</v>
      </c>
      <c r="I29" s="51" t="s">
        <v>162</v>
      </c>
      <c r="J29" s="51" t="s">
        <v>162</v>
      </c>
      <c r="K29" s="29" t="s">
        <v>25</v>
      </c>
      <c r="L29" s="51" t="s">
        <v>163</v>
      </c>
      <c r="M29" s="19">
        <v>35.62</v>
      </c>
      <c r="N29" s="28" t="s">
        <v>8</v>
      </c>
      <c r="O29" s="32">
        <v>1</v>
      </c>
      <c r="P29" s="19">
        <v>35.62</v>
      </c>
      <c r="Q29" s="28" t="s">
        <v>164</v>
      </c>
      <c r="R29" s="28" t="s">
        <v>28</v>
      </c>
      <c r="T29" s="13" t="s">
        <v>29</v>
      </c>
      <c r="V29" s="27" t="s">
        <v>165</v>
      </c>
    </row>
    <row r="30" customHeight="1">
      <c r="A30" s="28" t="s">
        <v>554</v>
      </c>
      <c r="B30" s="61" t="s">
        <v>166</v>
      </c>
      <c r="D30" s="25" t="s">
        <v>548</v>
      </c>
      <c r="E30" s="63">
        <v>1</v>
      </c>
      <c r="F30" s="42">
        <v>1</v>
      </c>
      <c r="G30" s="20">
        <v>0.526</v>
      </c>
      <c r="H30" s="51" t="s">
        <v>45</v>
      </c>
      <c r="I30" s="51" t="s">
        <v>167</v>
      </c>
      <c r="J30" s="51" t="s">
        <v>167</v>
      </c>
      <c r="K30" s="29" t="s">
        <v>25</v>
      </c>
      <c r="L30" s="51" t="s">
        <v>168</v>
      </c>
      <c r="M30" s="19">
        <v>9.95</v>
      </c>
      <c r="N30" s="28" t="s">
        <v>8</v>
      </c>
      <c r="O30" s="32">
        <v>1</v>
      </c>
      <c r="P30" s="19">
        <v>9.95</v>
      </c>
      <c r="Q30" s="28" t="s">
        <v>169</v>
      </c>
      <c r="R30" s="28" t="s">
        <v>28</v>
      </c>
      <c r="T30" s="13" t="s">
        <v>29</v>
      </c>
      <c r="V30" s="27" t="s">
        <v>170</v>
      </c>
    </row>
    <row r="31" customHeight="1">
      <c r="A31" s="28" t="s">
        <v>554</v>
      </c>
      <c r="B31" s="61" t="s">
        <v>171</v>
      </c>
      <c r="D31" s="25" t="s">
        <v>546</v>
      </c>
      <c r="E31" s="63">
        <v>1</v>
      </c>
      <c r="F31" s="42">
        <v>1</v>
      </c>
      <c r="G31" s="20">
        <v>0.2</v>
      </c>
      <c r="H31" s="51" t="s">
        <v>45</v>
      </c>
      <c r="I31" s="51" t="s">
        <v>172</v>
      </c>
      <c r="J31" s="51" t="s">
        <v>172</v>
      </c>
      <c r="K31" s="29" t="s">
        <v>25</v>
      </c>
      <c r="L31" s="51" t="s">
        <v>173</v>
      </c>
      <c r="M31" s="19">
        <v>3.1</v>
      </c>
      <c r="N31" s="28" t="s">
        <v>8</v>
      </c>
      <c r="O31" s="32">
        <v>1</v>
      </c>
      <c r="P31" s="19">
        <v>3.1</v>
      </c>
      <c r="Q31" s="28" t="s">
        <v>174</v>
      </c>
      <c r="R31" s="28" t="s">
        <v>28</v>
      </c>
      <c r="T31" s="13" t="s">
        <v>29</v>
      </c>
      <c r="V31" s="27" t="s">
        <v>175</v>
      </c>
    </row>
    <row r="32" customHeight="1">
      <c r="A32" s="28" t="s">
        <v>554</v>
      </c>
      <c r="B32" s="61" t="s">
        <v>176</v>
      </c>
      <c r="D32" s="25" t="s">
        <v>547</v>
      </c>
      <c r="E32" s="63">
        <v>1</v>
      </c>
      <c r="F32" s="42">
        <v>1</v>
      </c>
      <c r="G32" s="20">
        <v>0.828</v>
      </c>
      <c r="H32" s="51" t="s">
        <v>51</v>
      </c>
      <c r="I32" s="51" t="s">
        <v>177</v>
      </c>
      <c r="J32" s="51" t="s">
        <v>177</v>
      </c>
      <c r="K32" s="29" t="s">
        <v>25</v>
      </c>
      <c r="L32" s="51" t="s">
        <v>178</v>
      </c>
      <c r="M32" s="19">
        <v>28.99</v>
      </c>
      <c r="N32" s="28" t="s">
        <v>8</v>
      </c>
      <c r="O32" s="32">
        <v>1</v>
      </c>
      <c r="P32" s="19">
        <v>28.99</v>
      </c>
      <c r="Q32" s="28" t="s">
        <v>179</v>
      </c>
      <c r="R32" s="28" t="s">
        <v>28</v>
      </c>
      <c r="T32" s="13" t="s">
        <v>29</v>
      </c>
      <c r="V32" s="27" t="s">
        <v>180</v>
      </c>
    </row>
    <row r="33" customHeight="1">
      <c r="A33" s="28" t="s">
        <v>554</v>
      </c>
      <c r="B33" s="61" t="s">
        <v>181</v>
      </c>
      <c r="D33" s="25" t="s">
        <v>547</v>
      </c>
      <c r="E33" s="63">
        <v>1</v>
      </c>
      <c r="F33" s="42">
        <v>1</v>
      </c>
      <c r="G33" s="20">
        <v>0.16</v>
      </c>
      <c r="H33" s="51" t="s">
        <v>73</v>
      </c>
      <c r="I33" s="51" t="s">
        <v>182</v>
      </c>
      <c r="J33" s="51" t="s">
        <v>182</v>
      </c>
      <c r="K33" s="29" t="s">
        <v>25</v>
      </c>
      <c r="L33" s="51" t="s">
        <v>183</v>
      </c>
      <c r="M33" s="19">
        <v>18</v>
      </c>
      <c r="N33" s="28" t="s">
        <v>8</v>
      </c>
      <c r="O33" s="32">
        <v>1</v>
      </c>
      <c r="P33" s="19">
        <v>18</v>
      </c>
      <c r="Q33" s="28" t="s">
        <v>184</v>
      </c>
      <c r="R33" s="28" t="s">
        <v>28</v>
      </c>
      <c r="T33" s="13" t="s">
        <v>29</v>
      </c>
      <c r="V33" s="27" t="s">
        <v>185</v>
      </c>
    </row>
    <row r="34" customHeight="1">
      <c r="A34" s="28" t="s">
        <v>554</v>
      </c>
      <c r="B34" s="61" t="s">
        <v>186</v>
      </c>
      <c r="D34" s="25" t="s">
        <v>547</v>
      </c>
      <c r="E34" s="63">
        <v>1</v>
      </c>
      <c r="F34" s="42">
        <v>1</v>
      </c>
      <c r="G34" s="20">
        <v>0.42</v>
      </c>
      <c r="H34" s="51" t="s">
        <v>187</v>
      </c>
      <c r="I34" s="51" t="s">
        <v>188</v>
      </c>
      <c r="J34" s="51" t="s">
        <v>188</v>
      </c>
      <c r="K34" s="29" t="s">
        <v>25</v>
      </c>
      <c r="L34" s="51" t="s">
        <v>189</v>
      </c>
      <c r="M34" s="19">
        <v>26.14</v>
      </c>
      <c r="N34" s="28" t="s">
        <v>8</v>
      </c>
      <c r="O34" s="32">
        <v>1</v>
      </c>
      <c r="P34" s="19">
        <v>26.14</v>
      </c>
      <c r="Q34" s="28" t="s">
        <v>190</v>
      </c>
      <c r="R34" s="28" t="s">
        <v>28</v>
      </c>
      <c r="T34" s="13" t="s">
        <v>29</v>
      </c>
      <c r="V34" s="27" t="s">
        <v>191</v>
      </c>
    </row>
    <row r="35" customHeight="1">
      <c r="A35" s="28" t="s">
        <v>554</v>
      </c>
      <c r="B35" s="61" t="s">
        <v>192</v>
      </c>
      <c r="D35" s="25" t="s">
        <v>546</v>
      </c>
      <c r="E35" s="63">
        <v>1</v>
      </c>
      <c r="F35" s="42">
        <v>1</v>
      </c>
      <c r="G35" s="20">
        <v>0.263</v>
      </c>
      <c r="H35" s="51" t="s">
        <v>193</v>
      </c>
      <c r="I35" s="51" t="s">
        <v>194</v>
      </c>
      <c r="J35" s="51" t="s">
        <v>194</v>
      </c>
      <c r="K35" s="29" t="s">
        <v>25</v>
      </c>
      <c r="L35" s="51" t="s">
        <v>195</v>
      </c>
      <c r="M35" s="19">
        <v>24.85</v>
      </c>
      <c r="N35" s="28" t="s">
        <v>8</v>
      </c>
      <c r="O35" s="32">
        <v>1</v>
      </c>
      <c r="P35" s="19">
        <v>24.85</v>
      </c>
      <c r="Q35" s="28" t="s">
        <v>196</v>
      </c>
      <c r="R35" s="28" t="s">
        <v>28</v>
      </c>
      <c r="T35" s="13" t="s">
        <v>29</v>
      </c>
      <c r="V35" s="27" t="s">
        <v>197</v>
      </c>
    </row>
    <row r="36" customHeight="1">
      <c r="A36" s="28" t="s">
        <v>554</v>
      </c>
      <c r="B36" s="61" t="s">
        <v>198</v>
      </c>
      <c r="D36" s="25" t="s">
        <v>547</v>
      </c>
      <c r="E36" s="63">
        <v>1</v>
      </c>
      <c r="F36" s="42">
        <v>1</v>
      </c>
      <c r="G36" s="20">
        <v>0.24</v>
      </c>
      <c r="H36" s="51" t="s">
        <v>23</v>
      </c>
      <c r="I36" s="51" t="s">
        <v>24</v>
      </c>
      <c r="J36" s="51" t="s">
        <v>24</v>
      </c>
      <c r="K36" s="29" t="s">
        <v>25</v>
      </c>
      <c r="L36" s="51" t="s">
        <v>199</v>
      </c>
      <c r="M36" s="19">
        <v>25.98</v>
      </c>
      <c r="N36" s="28" t="s">
        <v>8</v>
      </c>
      <c r="O36" s="32">
        <v>1</v>
      </c>
      <c r="P36" s="19">
        <v>25.98</v>
      </c>
      <c r="Q36" s="28" t="s">
        <v>27</v>
      </c>
      <c r="R36" s="28" t="s">
        <v>28</v>
      </c>
      <c r="T36" s="13" t="s">
        <v>29</v>
      </c>
      <c r="V36" s="27" t="s">
        <v>30</v>
      </c>
    </row>
    <row r="37" customHeight="1">
      <c r="A37" s="28" t="s">
        <v>554</v>
      </c>
      <c r="B37" s="61" t="s">
        <v>200</v>
      </c>
      <c r="D37" s="25" t="s">
        <v>546</v>
      </c>
      <c r="E37" s="63">
        <v>1</v>
      </c>
      <c r="F37" s="42">
        <v>1</v>
      </c>
      <c r="G37" s="20">
        <v>0.141</v>
      </c>
      <c r="H37" s="51" t="s">
        <v>201</v>
      </c>
      <c r="I37" s="51" t="s">
        <v>202</v>
      </c>
      <c r="J37" s="51" t="s">
        <v>202</v>
      </c>
      <c r="K37" s="29" t="s">
        <v>25</v>
      </c>
      <c r="L37" s="51" t="s">
        <v>203</v>
      </c>
      <c r="M37" s="19">
        <v>4.99</v>
      </c>
      <c r="N37" s="28" t="s">
        <v>8</v>
      </c>
      <c r="O37" s="32">
        <v>1</v>
      </c>
      <c r="P37" s="19">
        <v>4.99</v>
      </c>
      <c r="Q37" s="28" t="s">
        <v>27</v>
      </c>
      <c r="R37" s="28" t="s">
        <v>28</v>
      </c>
      <c r="T37" s="13" t="s">
        <v>29</v>
      </c>
      <c r="V37" s="27" t="s">
        <v>30</v>
      </c>
    </row>
    <row r="38" customHeight="1">
      <c r="A38" s="28" t="s">
        <v>554</v>
      </c>
      <c r="B38" s="61" t="s">
        <v>204</v>
      </c>
      <c r="D38" s="25" t="s">
        <v>548</v>
      </c>
      <c r="E38" s="63">
        <v>1</v>
      </c>
      <c r="F38" s="42">
        <v>1</v>
      </c>
      <c r="G38" s="20">
        <v>0.399</v>
      </c>
      <c r="H38" s="51" t="s">
        <v>205</v>
      </c>
      <c r="I38" s="51" t="s">
        <v>206</v>
      </c>
      <c r="J38" s="51" t="s">
        <v>206</v>
      </c>
      <c r="K38" s="29" t="s">
        <v>25</v>
      </c>
      <c r="L38" s="51" t="s">
        <v>207</v>
      </c>
      <c r="M38" s="19">
        <v>12.35</v>
      </c>
      <c r="N38" s="28" t="s">
        <v>8</v>
      </c>
      <c r="O38" s="32">
        <v>1</v>
      </c>
      <c r="P38" s="19">
        <v>12.35</v>
      </c>
      <c r="Q38" s="28" t="s">
        <v>208</v>
      </c>
      <c r="R38" s="28" t="s">
        <v>28</v>
      </c>
      <c r="T38" s="13" t="s">
        <v>29</v>
      </c>
      <c r="V38" s="27" t="s">
        <v>209</v>
      </c>
    </row>
    <row r="39" customHeight="1">
      <c r="A39" s="28" t="s">
        <v>554</v>
      </c>
      <c r="B39" s="61" t="s">
        <v>210</v>
      </c>
      <c r="D39" s="25" t="s">
        <v>547</v>
      </c>
      <c r="E39" s="63">
        <v>1</v>
      </c>
      <c r="F39" s="42">
        <v>1</v>
      </c>
      <c r="G39" s="20">
        <v>0.362</v>
      </c>
      <c r="H39" s="51" t="s">
        <v>73</v>
      </c>
      <c r="I39" s="51" t="s">
        <v>211</v>
      </c>
      <c r="J39" s="51" t="s">
        <v>211</v>
      </c>
      <c r="K39" s="29" t="s">
        <v>25</v>
      </c>
      <c r="L39" s="51" t="s">
        <v>212</v>
      </c>
      <c r="M39" s="19">
        <v>20.99</v>
      </c>
      <c r="N39" s="28" t="s">
        <v>8</v>
      </c>
      <c r="O39" s="32">
        <v>1</v>
      </c>
      <c r="P39" s="19">
        <v>20.99</v>
      </c>
      <c r="Q39" s="28" t="s">
        <v>213</v>
      </c>
      <c r="R39" s="28" t="s">
        <v>28</v>
      </c>
      <c r="T39" s="13" t="s">
        <v>29</v>
      </c>
      <c r="V39" s="27" t="s">
        <v>214</v>
      </c>
    </row>
    <row r="40" customHeight="1">
      <c r="A40" s="28" t="s">
        <v>554</v>
      </c>
      <c r="B40" s="61" t="s">
        <v>215</v>
      </c>
      <c r="D40" s="25" t="s">
        <v>548</v>
      </c>
      <c r="E40" s="63">
        <v>1</v>
      </c>
      <c r="F40" s="42">
        <v>1</v>
      </c>
      <c r="G40" s="20">
        <v>0.281</v>
      </c>
      <c r="H40" s="51" t="s">
        <v>216</v>
      </c>
      <c r="I40" s="51" t="s">
        <v>206</v>
      </c>
      <c r="J40" s="51" t="s">
        <v>206</v>
      </c>
      <c r="K40" s="29" t="s">
        <v>25</v>
      </c>
      <c r="L40" s="51" t="s">
        <v>207</v>
      </c>
      <c r="M40" s="19">
        <v>3.07</v>
      </c>
      <c r="N40" s="28" t="s">
        <v>8</v>
      </c>
      <c r="O40" s="32">
        <v>1</v>
      </c>
      <c r="P40" s="19">
        <v>3.07</v>
      </c>
      <c r="Q40" s="28" t="s">
        <v>208</v>
      </c>
      <c r="R40" s="28" t="s">
        <v>28</v>
      </c>
      <c r="T40" s="13" t="s">
        <v>29</v>
      </c>
      <c r="V40" s="27" t="s">
        <v>209</v>
      </c>
    </row>
    <row r="41" customHeight="1">
      <c r="A41" s="28" t="s">
        <v>554</v>
      </c>
      <c r="B41" s="61" t="s">
        <v>217</v>
      </c>
      <c r="D41" s="25" t="s">
        <v>547</v>
      </c>
      <c r="E41" s="63">
        <v>1</v>
      </c>
      <c r="F41" s="42">
        <v>1</v>
      </c>
      <c r="G41" s="20">
        <v>0.684</v>
      </c>
      <c r="H41" s="51" t="s">
        <v>51</v>
      </c>
      <c r="I41" s="51" t="s">
        <v>218</v>
      </c>
      <c r="J41" s="51" t="s">
        <v>218</v>
      </c>
      <c r="K41" s="29" t="s">
        <v>25</v>
      </c>
      <c r="L41" s="51" t="s">
        <v>219</v>
      </c>
      <c r="M41" s="19">
        <v>23.99</v>
      </c>
      <c r="N41" s="28" t="s">
        <v>8</v>
      </c>
      <c r="O41" s="32">
        <v>1</v>
      </c>
      <c r="P41" s="19">
        <v>23.99</v>
      </c>
      <c r="Q41" s="28" t="s">
        <v>60</v>
      </c>
      <c r="R41" s="28" t="s">
        <v>28</v>
      </c>
      <c r="T41" s="13" t="s">
        <v>29</v>
      </c>
      <c r="V41" s="27" t="s">
        <v>61</v>
      </c>
    </row>
    <row r="42" customHeight="1">
      <c r="A42" s="28" t="s">
        <v>554</v>
      </c>
      <c r="B42" s="61" t="s">
        <v>220</v>
      </c>
      <c r="D42" s="25" t="s">
        <v>548</v>
      </c>
      <c r="E42" s="63">
        <v>1</v>
      </c>
      <c r="F42" s="42">
        <v>1</v>
      </c>
      <c r="G42" s="20">
        <v>0.209</v>
      </c>
      <c r="H42" s="51" t="s">
        <v>221</v>
      </c>
      <c r="I42" s="51" t="s">
        <v>222</v>
      </c>
      <c r="J42" s="51" t="s">
        <v>222</v>
      </c>
      <c r="K42" s="29" t="s">
        <v>25</v>
      </c>
      <c r="L42" s="51" t="s">
        <v>203</v>
      </c>
      <c r="M42" s="19">
        <v>19.84</v>
      </c>
      <c r="N42" s="28" t="s">
        <v>8</v>
      </c>
      <c r="O42" s="32">
        <v>1</v>
      </c>
      <c r="P42" s="19">
        <v>19.84</v>
      </c>
      <c r="Q42" s="28" t="s">
        <v>223</v>
      </c>
      <c r="R42" s="28" t="s">
        <v>28</v>
      </c>
      <c r="T42" s="13" t="s">
        <v>29</v>
      </c>
      <c r="V42" s="27" t="s">
        <v>224</v>
      </c>
    </row>
    <row r="43" customHeight="1">
      <c r="A43" s="28" t="s">
        <v>554</v>
      </c>
      <c r="B43" s="61" t="s">
        <v>225</v>
      </c>
      <c r="D43" s="25" t="s">
        <v>548</v>
      </c>
      <c r="E43" s="63">
        <v>1</v>
      </c>
      <c r="F43" s="42">
        <v>1</v>
      </c>
      <c r="G43" s="20">
        <v>0.28</v>
      </c>
      <c r="H43" s="51" t="s">
        <v>45</v>
      </c>
      <c r="I43" s="51" t="s">
        <v>226</v>
      </c>
      <c r="J43" s="51" t="s">
        <v>226</v>
      </c>
      <c r="K43" s="29" t="s">
        <v>25</v>
      </c>
      <c r="L43" s="51" t="s">
        <v>227</v>
      </c>
      <c r="M43" s="19">
        <v>22.47</v>
      </c>
      <c r="N43" s="28" t="s">
        <v>8</v>
      </c>
      <c r="O43" s="32">
        <v>1</v>
      </c>
      <c r="P43" s="19">
        <v>22.47</v>
      </c>
      <c r="Q43" s="28" t="s">
        <v>228</v>
      </c>
      <c r="R43" s="28" t="s">
        <v>28</v>
      </c>
      <c r="T43" s="13" t="s">
        <v>29</v>
      </c>
      <c r="V43" s="27" t="s">
        <v>229</v>
      </c>
    </row>
    <row r="44" customHeight="1">
      <c r="A44" s="28" t="s">
        <v>554</v>
      </c>
      <c r="B44" s="61" t="s">
        <v>230</v>
      </c>
      <c r="D44" s="25" t="s">
        <v>548</v>
      </c>
      <c r="E44" s="63">
        <v>1</v>
      </c>
      <c r="F44" s="42">
        <v>1</v>
      </c>
      <c r="G44" s="20">
        <v>0.446</v>
      </c>
      <c r="H44" s="51" t="s">
        <v>51</v>
      </c>
      <c r="I44" s="51" t="s">
        <v>63</v>
      </c>
      <c r="J44" s="51" t="s">
        <v>63</v>
      </c>
      <c r="K44" s="29" t="s">
        <v>25</v>
      </c>
      <c r="L44" s="51" t="s">
        <v>231</v>
      </c>
      <c r="M44" s="19">
        <v>11.92</v>
      </c>
      <c r="N44" s="28" t="s">
        <v>8</v>
      </c>
      <c r="O44" s="32">
        <v>1</v>
      </c>
      <c r="P44" s="19">
        <v>11.92</v>
      </c>
      <c r="Q44" s="28" t="s">
        <v>65</v>
      </c>
      <c r="R44" s="28" t="s">
        <v>28</v>
      </c>
      <c r="T44" s="13" t="s">
        <v>29</v>
      </c>
      <c r="V44" s="27" t="s">
        <v>66</v>
      </c>
    </row>
    <row r="45" customHeight="1">
      <c r="A45" s="28" t="s">
        <v>554</v>
      </c>
      <c r="B45" s="61" t="s">
        <v>232</v>
      </c>
      <c r="D45" s="25" t="s">
        <v>547</v>
      </c>
      <c r="E45" s="63">
        <v>1</v>
      </c>
      <c r="F45" s="42">
        <v>1</v>
      </c>
      <c r="G45" s="20">
        <v>0.064</v>
      </c>
      <c r="H45" s="51" t="s">
        <v>233</v>
      </c>
      <c r="I45" s="51" t="s">
        <v>234</v>
      </c>
      <c r="J45" s="51" t="s">
        <v>234</v>
      </c>
      <c r="K45" s="29" t="s">
        <v>25</v>
      </c>
      <c r="L45" s="51" t="s">
        <v>235</v>
      </c>
      <c r="M45" s="19">
        <v>12</v>
      </c>
      <c r="N45" s="28" t="s">
        <v>8</v>
      </c>
      <c r="O45" s="32">
        <v>1</v>
      </c>
      <c r="P45" s="19">
        <v>12</v>
      </c>
      <c r="Q45" s="28" t="s">
        <v>236</v>
      </c>
      <c r="R45" s="28" t="s">
        <v>28</v>
      </c>
      <c r="T45" s="13" t="s">
        <v>29</v>
      </c>
      <c r="V45" s="27" t="s">
        <v>237</v>
      </c>
    </row>
    <row r="46" customHeight="1">
      <c r="A46" s="28" t="s">
        <v>554</v>
      </c>
      <c r="B46" s="61" t="s">
        <v>238</v>
      </c>
      <c r="D46" s="25" t="s">
        <v>546</v>
      </c>
      <c r="E46" s="63">
        <v>1</v>
      </c>
      <c r="F46" s="42">
        <v>1</v>
      </c>
      <c r="G46" s="20">
        <v>0.045</v>
      </c>
      <c r="H46" s="51" t="s">
        <v>95</v>
      </c>
      <c r="I46" s="51" t="s">
        <v>239</v>
      </c>
      <c r="J46" s="51" t="s">
        <v>239</v>
      </c>
      <c r="K46" s="29" t="s">
        <v>25</v>
      </c>
      <c r="L46" s="51" t="s">
        <v>240</v>
      </c>
      <c r="M46" s="19">
        <v>8.24</v>
      </c>
      <c r="N46" s="28" t="s">
        <v>8</v>
      </c>
      <c r="O46" s="32">
        <v>1</v>
      </c>
      <c r="P46" s="19">
        <v>8.24</v>
      </c>
      <c r="Q46" s="28" t="s">
        <v>241</v>
      </c>
      <c r="R46" s="28" t="s">
        <v>28</v>
      </c>
      <c r="T46" s="13" t="s">
        <v>29</v>
      </c>
      <c r="V46" s="27" t="s">
        <v>242</v>
      </c>
    </row>
    <row r="47" customHeight="1">
      <c r="A47" s="28" t="s">
        <v>554</v>
      </c>
      <c r="B47" s="61" t="s">
        <v>243</v>
      </c>
      <c r="D47" s="25" t="s">
        <v>546</v>
      </c>
      <c r="E47" s="63">
        <v>1</v>
      </c>
      <c r="F47" s="42">
        <v>1</v>
      </c>
      <c r="G47" s="20">
        <v>1.538</v>
      </c>
      <c r="H47" s="51" t="s">
        <v>45</v>
      </c>
      <c r="I47" s="51" t="s">
        <v>244</v>
      </c>
      <c r="J47" s="51" t="s">
        <v>244</v>
      </c>
      <c r="K47" s="29" t="s">
        <v>25</v>
      </c>
      <c r="L47" s="51" t="s">
        <v>114</v>
      </c>
      <c r="M47" s="19">
        <v>29.22</v>
      </c>
      <c r="N47" s="28" t="s">
        <v>8</v>
      </c>
      <c r="O47" s="32">
        <v>1</v>
      </c>
      <c r="P47" s="19">
        <v>29.22</v>
      </c>
      <c r="Q47" s="28" t="s">
        <v>133</v>
      </c>
      <c r="R47" s="28" t="s">
        <v>28</v>
      </c>
      <c r="T47" s="13" t="s">
        <v>29</v>
      </c>
      <c r="V47" s="27" t="s">
        <v>134</v>
      </c>
    </row>
    <row r="48" customHeight="1">
      <c r="A48" s="28" t="s">
        <v>554</v>
      </c>
      <c r="B48" s="61" t="s">
        <v>245</v>
      </c>
      <c r="D48" s="25" t="s">
        <v>546</v>
      </c>
      <c r="E48" s="63">
        <v>1</v>
      </c>
      <c r="F48" s="42">
        <v>1</v>
      </c>
      <c r="G48" s="20">
        <v>0.118</v>
      </c>
      <c r="H48" s="51" t="s">
        <v>51</v>
      </c>
      <c r="I48" s="51" t="s">
        <v>246</v>
      </c>
      <c r="J48" s="51" t="s">
        <v>246</v>
      </c>
      <c r="K48" s="29" t="s">
        <v>25</v>
      </c>
      <c r="L48" s="51" t="s">
        <v>247</v>
      </c>
      <c r="M48" s="19">
        <v>17.63</v>
      </c>
      <c r="N48" s="28" t="s">
        <v>8</v>
      </c>
      <c r="O48" s="32">
        <v>1</v>
      </c>
      <c r="P48" s="19">
        <v>17.63</v>
      </c>
      <c r="Q48" s="28" t="s">
        <v>248</v>
      </c>
      <c r="R48" s="28" t="s">
        <v>28</v>
      </c>
      <c r="T48" s="13" t="s">
        <v>29</v>
      </c>
      <c r="V48" s="27" t="s">
        <v>249</v>
      </c>
    </row>
    <row r="49" customHeight="1">
      <c r="A49" s="28" t="s">
        <v>554</v>
      </c>
      <c r="B49" s="61" t="s">
        <v>250</v>
      </c>
      <c r="D49" s="25" t="s">
        <v>547</v>
      </c>
      <c r="E49" s="63">
        <v>1</v>
      </c>
      <c r="F49" s="42">
        <v>1</v>
      </c>
      <c r="G49" s="20">
        <v>2.059</v>
      </c>
      <c r="H49" s="51" t="s">
        <v>251</v>
      </c>
      <c r="I49" s="51" t="s">
        <v>252</v>
      </c>
      <c r="J49" s="51" t="s">
        <v>252</v>
      </c>
      <c r="K49" s="29" t="s">
        <v>25</v>
      </c>
      <c r="L49" s="51" t="s">
        <v>158</v>
      </c>
      <c r="M49" s="19">
        <v>27.05</v>
      </c>
      <c r="N49" s="28" t="s">
        <v>8</v>
      </c>
      <c r="O49" s="32">
        <v>1</v>
      </c>
      <c r="P49" s="19">
        <v>27.05</v>
      </c>
      <c r="Q49" s="28" t="s">
        <v>253</v>
      </c>
      <c r="R49" s="28" t="s">
        <v>28</v>
      </c>
      <c r="T49" s="13" t="s">
        <v>29</v>
      </c>
      <c r="V49" s="27" t="s">
        <v>254</v>
      </c>
    </row>
    <row r="50" customHeight="1">
      <c r="A50" s="28" t="s">
        <v>554</v>
      </c>
      <c r="B50" s="61" t="s">
        <v>255</v>
      </c>
      <c r="D50" s="25" t="s">
        <v>548</v>
      </c>
      <c r="E50" s="63">
        <v>1</v>
      </c>
      <c r="F50" s="42">
        <v>1</v>
      </c>
      <c r="G50" s="20">
        <v>2.394</v>
      </c>
      <c r="H50" s="51" t="s">
        <v>73</v>
      </c>
      <c r="I50" s="51" t="s">
        <v>188</v>
      </c>
      <c r="J50" s="51" t="s">
        <v>188</v>
      </c>
      <c r="K50" s="29" t="s">
        <v>25</v>
      </c>
      <c r="L50" s="51" t="s">
        <v>256</v>
      </c>
      <c r="M50" s="19">
        <v>21.99</v>
      </c>
      <c r="N50" s="28" t="s">
        <v>8</v>
      </c>
      <c r="O50" s="32">
        <v>1</v>
      </c>
      <c r="P50" s="19">
        <v>21.99</v>
      </c>
      <c r="Q50" s="28" t="s">
        <v>190</v>
      </c>
      <c r="R50" s="28" t="s">
        <v>28</v>
      </c>
      <c r="T50" s="13" t="s">
        <v>29</v>
      </c>
      <c r="V50" s="27" t="s">
        <v>191</v>
      </c>
    </row>
    <row r="51" customHeight="1">
      <c r="A51" s="28" t="s">
        <v>554</v>
      </c>
      <c r="B51" s="61" t="s">
        <v>257</v>
      </c>
      <c r="D51" s="25" t="s">
        <v>548</v>
      </c>
      <c r="E51" s="63">
        <v>1</v>
      </c>
      <c r="F51" s="42">
        <v>1</v>
      </c>
      <c r="G51" s="20">
        <v>0.118</v>
      </c>
      <c r="H51" s="51" t="s">
        <v>57</v>
      </c>
      <c r="I51" s="51" t="s">
        <v>258</v>
      </c>
      <c r="J51" s="51" t="s">
        <v>258</v>
      </c>
      <c r="K51" s="29" t="s">
        <v>25</v>
      </c>
      <c r="L51" s="51" t="s">
        <v>259</v>
      </c>
      <c r="M51" s="19">
        <v>29.99</v>
      </c>
      <c r="N51" s="28" t="s">
        <v>8</v>
      </c>
      <c r="O51" s="32">
        <v>1</v>
      </c>
      <c r="P51" s="19">
        <v>29.99</v>
      </c>
      <c r="Q51" s="28" t="s">
        <v>260</v>
      </c>
      <c r="R51" s="28" t="s">
        <v>28</v>
      </c>
      <c r="T51" s="13" t="s">
        <v>29</v>
      </c>
      <c r="V51" s="27" t="s">
        <v>261</v>
      </c>
    </row>
    <row r="52" customHeight="1">
      <c r="A52" s="28" t="s">
        <v>554</v>
      </c>
      <c r="B52" s="61" t="s">
        <v>262</v>
      </c>
      <c r="D52" s="25" t="s">
        <v>548</v>
      </c>
      <c r="E52" s="63">
        <v>1</v>
      </c>
      <c r="F52" s="42">
        <v>1</v>
      </c>
      <c r="G52" s="20">
        <v>0.064</v>
      </c>
      <c r="H52" s="51" t="s">
        <v>57</v>
      </c>
      <c r="I52" s="51" t="s">
        <v>263</v>
      </c>
      <c r="J52" s="51" t="s">
        <v>263</v>
      </c>
      <c r="K52" s="29" t="s">
        <v>25</v>
      </c>
      <c r="L52" s="51" t="s">
        <v>247</v>
      </c>
      <c r="M52" s="19">
        <v>25.98</v>
      </c>
      <c r="N52" s="28" t="s">
        <v>8</v>
      </c>
      <c r="O52" s="32">
        <v>1</v>
      </c>
      <c r="P52" s="19">
        <v>25.98</v>
      </c>
      <c r="Q52" s="28" t="s">
        <v>264</v>
      </c>
      <c r="R52" s="28" t="s">
        <v>28</v>
      </c>
      <c r="T52" s="13" t="s">
        <v>29</v>
      </c>
      <c r="V52" s="27" t="s">
        <v>265</v>
      </c>
    </row>
    <row r="53" customHeight="1">
      <c r="A53" s="28" t="s">
        <v>554</v>
      </c>
      <c r="B53" s="61" t="s">
        <v>266</v>
      </c>
      <c r="D53" s="25" t="s">
        <v>547</v>
      </c>
      <c r="E53" s="63">
        <v>1</v>
      </c>
      <c r="F53" s="42">
        <v>1</v>
      </c>
      <c r="G53" s="20">
        <v>0.79</v>
      </c>
      <c r="H53" s="51" t="s">
        <v>45</v>
      </c>
      <c r="I53" s="51" t="s">
        <v>267</v>
      </c>
      <c r="J53" s="51" t="s">
        <v>267</v>
      </c>
      <c r="K53" s="29" t="s">
        <v>25</v>
      </c>
      <c r="L53" s="51" t="s">
        <v>268</v>
      </c>
      <c r="M53" s="19">
        <v>23.95</v>
      </c>
      <c r="N53" s="28" t="s">
        <v>8</v>
      </c>
      <c r="O53" s="32">
        <v>1</v>
      </c>
      <c r="P53" s="19">
        <v>23.95</v>
      </c>
      <c r="Q53" s="28" t="s">
        <v>269</v>
      </c>
      <c r="R53" s="28" t="s">
        <v>28</v>
      </c>
      <c r="T53" s="13" t="s">
        <v>29</v>
      </c>
      <c r="V53" s="27" t="s">
        <v>270</v>
      </c>
    </row>
    <row r="54" customHeight="1">
      <c r="A54" s="28" t="s">
        <v>554</v>
      </c>
      <c r="B54" s="61" t="s">
        <v>271</v>
      </c>
      <c r="D54" s="25" t="s">
        <v>547</v>
      </c>
      <c r="E54" s="63">
        <v>1</v>
      </c>
      <c r="F54" s="42">
        <v>1</v>
      </c>
      <c r="G54" s="20">
        <v>0.83</v>
      </c>
      <c r="H54" s="51" t="s">
        <v>51</v>
      </c>
      <c r="I54" s="51" t="s">
        <v>272</v>
      </c>
      <c r="J54" s="51" t="s">
        <v>272</v>
      </c>
      <c r="K54" s="29" t="s">
        <v>25</v>
      </c>
      <c r="L54" s="51" t="s">
        <v>69</v>
      </c>
      <c r="M54" s="19">
        <v>22.81</v>
      </c>
      <c r="N54" s="28" t="s">
        <v>8</v>
      </c>
      <c r="O54" s="32">
        <v>1</v>
      </c>
      <c r="P54" s="19">
        <v>22.81</v>
      </c>
      <c r="Q54" s="28" t="s">
        <v>273</v>
      </c>
      <c r="R54" s="28" t="s">
        <v>28</v>
      </c>
      <c r="T54" s="13" t="s">
        <v>29</v>
      </c>
      <c r="V54" s="27" t="s">
        <v>274</v>
      </c>
    </row>
    <row r="55" customHeight="1">
      <c r="A55" s="28" t="s">
        <v>554</v>
      </c>
      <c r="B55" s="61" t="s">
        <v>275</v>
      </c>
      <c r="D55" s="25" t="s">
        <v>548</v>
      </c>
      <c r="E55" s="63">
        <v>1</v>
      </c>
      <c r="F55" s="42">
        <v>1</v>
      </c>
      <c r="G55" s="20">
        <v>0.222</v>
      </c>
      <c r="H55" s="51" t="s">
        <v>51</v>
      </c>
      <c r="I55" s="51" t="s">
        <v>276</v>
      </c>
      <c r="J55" s="51" t="s">
        <v>276</v>
      </c>
      <c r="K55" s="29" t="s">
        <v>25</v>
      </c>
      <c r="L55" s="51" t="s">
        <v>277</v>
      </c>
      <c r="M55" s="19">
        <v>19.99</v>
      </c>
      <c r="N55" s="28" t="s">
        <v>8</v>
      </c>
      <c r="O55" s="32">
        <v>1</v>
      </c>
      <c r="P55" s="19">
        <v>19.99</v>
      </c>
      <c r="Q55" s="28" t="s">
        <v>278</v>
      </c>
      <c r="R55" s="28" t="s">
        <v>28</v>
      </c>
      <c r="T55" s="13" t="s">
        <v>29</v>
      </c>
      <c r="V55" s="27" t="s">
        <v>279</v>
      </c>
    </row>
    <row r="56" customHeight="1">
      <c r="A56" s="28" t="s">
        <v>554</v>
      </c>
      <c r="B56" s="61" t="s">
        <v>280</v>
      </c>
      <c r="D56" s="25" t="s">
        <v>547</v>
      </c>
      <c r="E56" s="63">
        <v>1</v>
      </c>
      <c r="F56" s="42">
        <v>1</v>
      </c>
      <c r="G56" s="20">
        <v>0.939</v>
      </c>
      <c r="H56" s="51" t="s">
        <v>281</v>
      </c>
      <c r="I56" s="51" t="s">
        <v>282</v>
      </c>
      <c r="J56" s="51" t="s">
        <v>282</v>
      </c>
      <c r="K56" s="29" t="s">
        <v>25</v>
      </c>
      <c r="L56" s="51" t="s">
        <v>283</v>
      </c>
      <c r="M56" s="19">
        <v>28.81</v>
      </c>
      <c r="N56" s="28" t="s">
        <v>8</v>
      </c>
      <c r="O56" s="32">
        <v>1</v>
      </c>
      <c r="P56" s="19">
        <v>28.81</v>
      </c>
      <c r="Q56" s="28" t="s">
        <v>284</v>
      </c>
      <c r="R56" s="28" t="s">
        <v>28</v>
      </c>
      <c r="T56" s="13" t="s">
        <v>29</v>
      </c>
      <c r="V56" s="27" t="s">
        <v>285</v>
      </c>
    </row>
    <row r="57" customHeight="1">
      <c r="A57" s="28" t="s">
        <v>555</v>
      </c>
      <c r="B57" s="61" t="s">
        <v>286</v>
      </c>
      <c r="C57" s="23" t="s">
        <v>536</v>
      </c>
      <c r="D57" s="23" t="s">
        <v>549</v>
      </c>
      <c r="E57" s="63">
        <v>1</v>
      </c>
      <c r="F57" s="42">
        <v>1</v>
      </c>
      <c r="G57" s="20">
        <v>0.762</v>
      </c>
      <c r="H57" s="51" t="s">
        <v>79</v>
      </c>
      <c r="I57" s="51" t="s">
        <v>287</v>
      </c>
      <c r="J57" s="51" t="s">
        <v>287</v>
      </c>
      <c r="K57" s="29" t="s">
        <v>25</v>
      </c>
      <c r="L57" s="51" t="s">
        <v>288</v>
      </c>
      <c r="M57" s="19">
        <v>76</v>
      </c>
      <c r="N57" s="28" t="s">
        <v>8</v>
      </c>
      <c r="O57" s="32">
        <v>1</v>
      </c>
      <c r="P57" s="19">
        <v>76</v>
      </c>
      <c r="Q57" s="28" t="s">
        <v>289</v>
      </c>
      <c r="R57" s="28" t="s">
        <v>28</v>
      </c>
      <c r="T57" s="13" t="s">
        <v>29</v>
      </c>
      <c r="V57" s="27" t="s">
        <v>290</v>
      </c>
    </row>
    <row r="58" customHeight="1">
      <c r="A58" s="28" t="s">
        <v>554</v>
      </c>
      <c r="B58" s="61" t="s">
        <v>291</v>
      </c>
      <c r="D58" s="25" t="s">
        <v>546</v>
      </c>
      <c r="E58" s="63">
        <v>1</v>
      </c>
      <c r="F58" s="42">
        <v>1</v>
      </c>
      <c r="G58" s="20">
        <v>0.558</v>
      </c>
      <c r="H58" s="51" t="s">
        <v>45</v>
      </c>
      <c r="I58" s="51" t="s">
        <v>292</v>
      </c>
      <c r="J58" s="51" t="s">
        <v>292</v>
      </c>
      <c r="K58" s="29" t="s">
        <v>25</v>
      </c>
      <c r="L58" s="51" t="s">
        <v>142</v>
      </c>
      <c r="M58" s="19">
        <v>29.92</v>
      </c>
      <c r="N58" s="28" t="s">
        <v>8</v>
      </c>
      <c r="O58" s="32">
        <v>1</v>
      </c>
      <c r="P58" s="19">
        <v>29.92</v>
      </c>
      <c r="Q58" s="28" t="s">
        <v>293</v>
      </c>
      <c r="R58" s="28" t="s">
        <v>28</v>
      </c>
      <c r="T58" s="13" t="s">
        <v>29</v>
      </c>
      <c r="V58" s="27" t="s">
        <v>294</v>
      </c>
    </row>
    <row r="59" customHeight="1">
      <c r="A59" s="28" t="s">
        <v>554</v>
      </c>
      <c r="B59" s="61" t="s">
        <v>295</v>
      </c>
      <c r="D59" s="25" t="s">
        <v>548</v>
      </c>
      <c r="E59" s="63">
        <v>1</v>
      </c>
      <c r="F59" s="42">
        <v>1</v>
      </c>
      <c r="G59" s="20">
        <v>0.794</v>
      </c>
      <c r="H59" s="51" t="s">
        <v>296</v>
      </c>
      <c r="I59" s="51" t="s">
        <v>74</v>
      </c>
      <c r="J59" s="51" t="s">
        <v>74</v>
      </c>
      <c r="K59" s="29" t="s">
        <v>25</v>
      </c>
      <c r="L59" s="51" t="s">
        <v>297</v>
      </c>
      <c r="M59" s="19">
        <v>25</v>
      </c>
      <c r="N59" s="28" t="s">
        <v>8</v>
      </c>
      <c r="O59" s="32">
        <v>1</v>
      </c>
      <c r="P59" s="19">
        <v>25</v>
      </c>
      <c r="Q59" s="28" t="s">
        <v>76</v>
      </c>
      <c r="R59" s="28" t="s">
        <v>28</v>
      </c>
      <c r="T59" s="13" t="s">
        <v>29</v>
      </c>
      <c r="V59" s="27" t="s">
        <v>77</v>
      </c>
    </row>
    <row r="60" customHeight="1">
      <c r="A60" s="28" t="s">
        <v>554</v>
      </c>
      <c r="B60" s="61" t="s">
        <v>298</v>
      </c>
      <c r="D60" s="25" t="s">
        <v>548</v>
      </c>
      <c r="E60" s="63">
        <v>1</v>
      </c>
      <c r="F60" s="42">
        <v>1</v>
      </c>
      <c r="G60" s="20">
        <v>0.998</v>
      </c>
      <c r="H60" s="51" t="s">
        <v>299</v>
      </c>
      <c r="I60" s="51" t="s">
        <v>300</v>
      </c>
      <c r="J60" s="51" t="s">
        <v>300</v>
      </c>
      <c r="K60" s="29" t="s">
        <v>25</v>
      </c>
      <c r="L60" s="51" t="s">
        <v>203</v>
      </c>
      <c r="M60" s="19">
        <v>24.68</v>
      </c>
      <c r="N60" s="28" t="s">
        <v>8</v>
      </c>
      <c r="O60" s="32">
        <v>1</v>
      </c>
      <c r="P60" s="19">
        <v>24.68</v>
      </c>
      <c r="Q60" s="28" t="s">
        <v>301</v>
      </c>
      <c r="R60" s="28" t="s">
        <v>28</v>
      </c>
      <c r="T60" s="13" t="s">
        <v>29</v>
      </c>
      <c r="V60" s="27" t="s">
        <v>302</v>
      </c>
    </row>
    <row r="61" customHeight="1">
      <c r="A61" s="28" t="s">
        <v>554</v>
      </c>
      <c r="B61" s="61" t="s">
        <v>303</v>
      </c>
      <c r="D61" s="25" t="s">
        <v>547</v>
      </c>
      <c r="E61" s="63">
        <v>1</v>
      </c>
      <c r="F61" s="42">
        <v>1</v>
      </c>
      <c r="G61" s="20">
        <v>0.535</v>
      </c>
      <c r="H61" s="51" t="s">
        <v>51</v>
      </c>
      <c r="I61" s="51" t="s">
        <v>304</v>
      </c>
      <c r="J61" s="51" t="s">
        <v>304</v>
      </c>
      <c r="K61" s="29" t="s">
        <v>25</v>
      </c>
      <c r="L61" s="51" t="s">
        <v>305</v>
      </c>
      <c r="M61" s="19">
        <v>24</v>
      </c>
      <c r="N61" s="28" t="s">
        <v>8</v>
      </c>
      <c r="O61" s="32">
        <v>1</v>
      </c>
      <c r="P61" s="19">
        <v>24</v>
      </c>
      <c r="Q61" s="28" t="s">
        <v>306</v>
      </c>
      <c r="R61" s="28" t="s">
        <v>28</v>
      </c>
      <c r="T61" s="13" t="s">
        <v>29</v>
      </c>
      <c r="V61" s="27" t="s">
        <v>307</v>
      </c>
    </row>
    <row r="62" customHeight="1">
      <c r="A62" s="28" t="s">
        <v>555</v>
      </c>
      <c r="B62" s="61" t="s">
        <v>308</v>
      </c>
      <c r="C62" s="23" t="s">
        <v>536</v>
      </c>
      <c r="D62" s="23" t="s">
        <v>548</v>
      </c>
      <c r="E62" s="63">
        <v>1</v>
      </c>
      <c r="F62" s="42">
        <v>1</v>
      </c>
      <c r="G62" s="20">
        <v>4.799</v>
      </c>
      <c r="H62" s="51" t="s">
        <v>51</v>
      </c>
      <c r="I62" s="51" t="s">
        <v>309</v>
      </c>
      <c r="J62" s="51" t="s">
        <v>309</v>
      </c>
      <c r="K62" s="29" t="s">
        <v>25</v>
      </c>
      <c r="L62" s="51" t="s">
        <v>310</v>
      </c>
      <c r="M62" s="19">
        <v>129</v>
      </c>
      <c r="N62" s="28" t="s">
        <v>8</v>
      </c>
      <c r="O62" s="32">
        <v>1</v>
      </c>
      <c r="P62" s="19">
        <v>129</v>
      </c>
      <c r="Q62" s="28" t="s">
        <v>311</v>
      </c>
      <c r="R62" s="28" t="s">
        <v>28</v>
      </c>
      <c r="T62" s="13" t="s">
        <v>29</v>
      </c>
      <c r="V62" s="27" t="s">
        <v>312</v>
      </c>
    </row>
    <row r="63" customHeight="1">
      <c r="A63" s="28" t="s">
        <v>555</v>
      </c>
      <c r="B63" s="61" t="s">
        <v>313</v>
      </c>
      <c r="C63" s="23" t="s">
        <v>536</v>
      </c>
      <c r="D63" s="23" t="s">
        <v>547</v>
      </c>
      <c r="E63" s="63">
        <v>1</v>
      </c>
      <c r="F63" s="42">
        <v>1</v>
      </c>
      <c r="G63" s="20">
        <v>1.188</v>
      </c>
      <c r="H63" s="51" t="s">
        <v>95</v>
      </c>
      <c r="I63" s="51" t="s">
        <v>314</v>
      </c>
      <c r="J63" s="51" t="s">
        <v>314</v>
      </c>
      <c r="K63" s="29" t="s">
        <v>25</v>
      </c>
      <c r="L63" s="51" t="s">
        <v>315</v>
      </c>
      <c r="M63" s="19">
        <v>30.05</v>
      </c>
      <c r="N63" s="28" t="s">
        <v>8</v>
      </c>
      <c r="O63" s="32">
        <v>1</v>
      </c>
      <c r="P63" s="19">
        <v>30.05</v>
      </c>
      <c r="Q63" s="28" t="s">
        <v>316</v>
      </c>
      <c r="R63" s="28" t="s">
        <v>28</v>
      </c>
      <c r="T63" s="13" t="s">
        <v>29</v>
      </c>
      <c r="V63" s="27" t="s">
        <v>317</v>
      </c>
    </row>
    <row r="64" customHeight="1">
      <c r="A64" s="28" t="s">
        <v>555</v>
      </c>
      <c r="B64" s="61" t="s">
        <v>318</v>
      </c>
      <c r="C64" s="23" t="s">
        <v>536</v>
      </c>
      <c r="D64" s="23" t="s">
        <v>547</v>
      </c>
      <c r="E64" s="63">
        <v>1</v>
      </c>
      <c r="F64" s="42">
        <v>1</v>
      </c>
      <c r="G64" s="20">
        <v>0.907</v>
      </c>
      <c r="H64" s="51" t="s">
        <v>95</v>
      </c>
      <c r="I64" s="51" t="s">
        <v>319</v>
      </c>
      <c r="J64" s="51" t="s">
        <v>319</v>
      </c>
      <c r="K64" s="29" t="s">
        <v>25</v>
      </c>
      <c r="L64" s="51" t="s">
        <v>41</v>
      </c>
      <c r="M64" s="19">
        <v>35.3</v>
      </c>
      <c r="N64" s="28" t="s">
        <v>8</v>
      </c>
      <c r="O64" s="32">
        <v>1</v>
      </c>
      <c r="P64" s="19">
        <v>35.3</v>
      </c>
      <c r="Q64" s="28" t="s">
        <v>320</v>
      </c>
      <c r="R64" s="28" t="s">
        <v>28</v>
      </c>
      <c r="T64" s="13" t="s">
        <v>29</v>
      </c>
      <c r="V64" s="27" t="s">
        <v>321</v>
      </c>
    </row>
    <row r="65" customHeight="1">
      <c r="A65" s="28" t="s">
        <v>554</v>
      </c>
      <c r="B65" s="61" t="s">
        <v>322</v>
      </c>
      <c r="D65" s="25" t="s">
        <v>547</v>
      </c>
      <c r="E65" s="63">
        <v>1</v>
      </c>
      <c r="F65" s="42">
        <v>1</v>
      </c>
      <c r="G65" s="20">
        <v>0.689</v>
      </c>
      <c r="H65" s="51" t="s">
        <v>95</v>
      </c>
      <c r="I65" s="51" t="s">
        <v>323</v>
      </c>
      <c r="J65" s="51" t="s">
        <v>323</v>
      </c>
      <c r="K65" s="29" t="s">
        <v>25</v>
      </c>
      <c r="L65" s="51" t="s">
        <v>324</v>
      </c>
      <c r="M65" s="19">
        <v>27.05</v>
      </c>
      <c r="N65" s="28" t="s">
        <v>8</v>
      </c>
      <c r="O65" s="32">
        <v>1</v>
      </c>
      <c r="P65" s="19">
        <v>27.05</v>
      </c>
      <c r="Q65" s="28" t="s">
        <v>325</v>
      </c>
      <c r="R65" s="28" t="s">
        <v>28</v>
      </c>
      <c r="T65" s="13" t="s">
        <v>29</v>
      </c>
      <c r="V65" s="27" t="s">
        <v>326</v>
      </c>
    </row>
    <row r="66" customHeight="1">
      <c r="A66" s="28" t="s">
        <v>554</v>
      </c>
      <c r="B66" s="61" t="s">
        <v>327</v>
      </c>
      <c r="D66" s="25" t="s">
        <v>548</v>
      </c>
      <c r="E66" s="63">
        <v>1</v>
      </c>
      <c r="F66" s="42">
        <v>1</v>
      </c>
      <c r="G66" s="20">
        <v>0.059</v>
      </c>
      <c r="H66" s="51" t="s">
        <v>57</v>
      </c>
      <c r="I66" s="51" t="s">
        <v>276</v>
      </c>
      <c r="J66" s="51" t="s">
        <v>276</v>
      </c>
      <c r="K66" s="29" t="s">
        <v>25</v>
      </c>
      <c r="L66" s="51" t="s">
        <v>328</v>
      </c>
      <c r="M66" s="19">
        <v>6.99</v>
      </c>
      <c r="N66" s="28" t="s">
        <v>8</v>
      </c>
      <c r="O66" s="32">
        <v>1</v>
      </c>
      <c r="P66" s="19">
        <v>6.99</v>
      </c>
      <c r="Q66" s="28" t="s">
        <v>278</v>
      </c>
      <c r="R66" s="28" t="s">
        <v>28</v>
      </c>
      <c r="T66" s="13" t="s">
        <v>29</v>
      </c>
      <c r="V66" s="27" t="s">
        <v>279</v>
      </c>
    </row>
    <row r="67" customHeight="1">
      <c r="A67" s="28" t="s">
        <v>554</v>
      </c>
      <c r="B67" s="61" t="s">
        <v>329</v>
      </c>
      <c r="D67" s="25" t="s">
        <v>547</v>
      </c>
      <c r="E67" s="63">
        <v>1</v>
      </c>
      <c r="F67" s="42">
        <v>1</v>
      </c>
      <c r="G67" s="20">
        <v>1.923</v>
      </c>
      <c r="H67" s="51" t="s">
        <v>51</v>
      </c>
      <c r="I67" s="51" t="s">
        <v>330</v>
      </c>
      <c r="J67" s="51" t="s">
        <v>330</v>
      </c>
      <c r="K67" s="29" t="s">
        <v>25</v>
      </c>
      <c r="L67" s="51" t="s">
        <v>331</v>
      </c>
      <c r="M67" s="19">
        <v>28.99</v>
      </c>
      <c r="N67" s="28" t="s">
        <v>8</v>
      </c>
      <c r="O67" s="32">
        <v>1</v>
      </c>
      <c r="P67" s="19">
        <v>28.99</v>
      </c>
      <c r="Q67" s="28" t="s">
        <v>332</v>
      </c>
      <c r="R67" s="28" t="s">
        <v>28</v>
      </c>
      <c r="T67" s="13" t="s">
        <v>29</v>
      </c>
      <c r="V67" s="27" t="s">
        <v>333</v>
      </c>
    </row>
    <row r="68" customHeight="1">
      <c r="A68" s="28" t="s">
        <v>554</v>
      </c>
      <c r="B68" s="61" t="s">
        <v>334</v>
      </c>
      <c r="D68" s="25" t="s">
        <v>548</v>
      </c>
      <c r="E68" s="63">
        <v>1</v>
      </c>
      <c r="F68" s="42">
        <v>1</v>
      </c>
      <c r="G68" s="20">
        <v>0.889</v>
      </c>
      <c r="H68" s="51" t="s">
        <v>335</v>
      </c>
      <c r="I68" s="51" t="s">
        <v>336</v>
      </c>
      <c r="J68" s="51" t="s">
        <v>336</v>
      </c>
      <c r="K68" s="29" t="s">
        <v>25</v>
      </c>
      <c r="L68" s="51" t="s">
        <v>337</v>
      </c>
      <c r="M68" s="19">
        <v>24.26</v>
      </c>
      <c r="N68" s="28" t="s">
        <v>8</v>
      </c>
      <c r="O68" s="32">
        <v>1</v>
      </c>
      <c r="P68" s="19">
        <v>24.26</v>
      </c>
      <c r="Q68" s="28" t="s">
        <v>338</v>
      </c>
      <c r="R68" s="28" t="s">
        <v>28</v>
      </c>
      <c r="T68" s="13" t="s">
        <v>29</v>
      </c>
      <c r="V68" s="27" t="s">
        <v>339</v>
      </c>
    </row>
    <row r="69" customHeight="1">
      <c r="A69" s="28" t="s">
        <v>555</v>
      </c>
      <c r="B69" s="61" t="s">
        <v>340</v>
      </c>
      <c r="C69" s="23" t="s">
        <v>536</v>
      </c>
      <c r="D69" s="23" t="s">
        <v>548</v>
      </c>
      <c r="E69" s="63">
        <v>1</v>
      </c>
      <c r="F69" s="42">
        <v>1</v>
      </c>
      <c r="G69" s="20">
        <v>2.8890000000000002</v>
      </c>
      <c r="H69" s="51" t="s">
        <v>341</v>
      </c>
      <c r="I69" s="51" t="s">
        <v>342</v>
      </c>
      <c r="J69" s="51" t="s">
        <v>342</v>
      </c>
      <c r="K69" s="29" t="s">
        <v>25</v>
      </c>
      <c r="L69" s="51" t="s">
        <v>343</v>
      </c>
      <c r="M69" s="19">
        <v>1435.49</v>
      </c>
      <c r="N69" s="28" t="s">
        <v>8</v>
      </c>
      <c r="O69" s="32">
        <v>1</v>
      </c>
      <c r="P69" s="19">
        <v>1435.49</v>
      </c>
      <c r="Q69" s="28" t="s">
        <v>344</v>
      </c>
      <c r="R69" s="28" t="s">
        <v>28</v>
      </c>
      <c r="T69" s="13" t="s">
        <v>29</v>
      </c>
      <c r="V69" s="27" t="s">
        <v>345</v>
      </c>
    </row>
    <row r="70" customHeight="1">
      <c r="A70" s="28" t="s">
        <v>554</v>
      </c>
      <c r="B70" s="61" t="s">
        <v>346</v>
      </c>
      <c r="D70" s="25" t="s">
        <v>547</v>
      </c>
      <c r="E70" s="63">
        <v>1</v>
      </c>
      <c r="F70" s="42">
        <v>1</v>
      </c>
      <c r="G70" s="20">
        <v>0.83</v>
      </c>
      <c r="H70" s="51" t="s">
        <v>57</v>
      </c>
      <c r="I70" s="51" t="s">
        <v>347</v>
      </c>
      <c r="J70" s="51" t="s">
        <v>347</v>
      </c>
      <c r="K70" s="29" t="s">
        <v>25</v>
      </c>
      <c r="L70" s="51" t="s">
        <v>297</v>
      </c>
      <c r="M70" s="19">
        <v>29.13</v>
      </c>
      <c r="N70" s="28" t="s">
        <v>8</v>
      </c>
      <c r="O70" s="32">
        <v>1</v>
      </c>
      <c r="P70" s="19">
        <v>29.13</v>
      </c>
      <c r="Q70" s="28" t="s">
        <v>137</v>
      </c>
      <c r="R70" s="28" t="s">
        <v>28</v>
      </c>
      <c r="T70" s="13" t="s">
        <v>29</v>
      </c>
      <c r="V70" s="27" t="s">
        <v>138</v>
      </c>
    </row>
    <row r="71" customHeight="1">
      <c r="A71" s="28" t="s">
        <v>554</v>
      </c>
      <c r="B71" s="61" t="s">
        <v>348</v>
      </c>
      <c r="D71" s="25" t="s">
        <v>547</v>
      </c>
      <c r="E71" s="63">
        <v>1</v>
      </c>
      <c r="F71" s="42">
        <v>1</v>
      </c>
      <c r="G71" s="20">
        <v>0.699</v>
      </c>
      <c r="H71" s="51" t="s">
        <v>349</v>
      </c>
      <c r="I71" s="51" t="s">
        <v>172</v>
      </c>
      <c r="J71" s="51" t="s">
        <v>172</v>
      </c>
      <c r="K71" s="29" t="s">
        <v>25</v>
      </c>
      <c r="L71" s="51" t="s">
        <v>350</v>
      </c>
      <c r="M71" s="19">
        <v>6.78</v>
      </c>
      <c r="N71" s="28" t="s">
        <v>8</v>
      </c>
      <c r="O71" s="32">
        <v>1</v>
      </c>
      <c r="P71" s="19">
        <v>6.78</v>
      </c>
      <c r="Q71" s="28" t="s">
        <v>174</v>
      </c>
      <c r="R71" s="28" t="s">
        <v>28</v>
      </c>
      <c r="T71" s="13" t="s">
        <v>29</v>
      </c>
      <c r="V71" s="27" t="s">
        <v>175</v>
      </c>
    </row>
    <row r="72" customHeight="1">
      <c r="A72" s="28" t="s">
        <v>554</v>
      </c>
      <c r="B72" s="61" t="s">
        <v>351</v>
      </c>
      <c r="D72" s="25" t="s">
        <v>546</v>
      </c>
      <c r="E72" s="63">
        <v>1</v>
      </c>
      <c r="F72" s="42">
        <v>1</v>
      </c>
      <c r="G72" s="20">
        <v>0.939</v>
      </c>
      <c r="H72" s="51" t="s">
        <v>299</v>
      </c>
      <c r="I72" s="51" t="s">
        <v>352</v>
      </c>
      <c r="J72" s="51" t="s">
        <v>352</v>
      </c>
      <c r="K72" s="29" t="s">
        <v>25</v>
      </c>
      <c r="L72" s="51" t="s">
        <v>353</v>
      </c>
      <c r="M72" s="19">
        <v>26.04</v>
      </c>
      <c r="N72" s="28" t="s">
        <v>8</v>
      </c>
      <c r="O72" s="32">
        <v>1</v>
      </c>
      <c r="P72" s="19">
        <v>26.04</v>
      </c>
      <c r="Q72" s="28" t="s">
        <v>354</v>
      </c>
      <c r="R72" s="28" t="s">
        <v>28</v>
      </c>
      <c r="T72" s="13" t="s">
        <v>29</v>
      </c>
      <c r="V72" s="27" t="s">
        <v>355</v>
      </c>
    </row>
    <row r="73" customHeight="1">
      <c r="A73" s="28" t="s">
        <v>554</v>
      </c>
      <c r="B73" s="61" t="s">
        <v>356</v>
      </c>
      <c r="D73" s="25" t="s">
        <v>547</v>
      </c>
      <c r="E73" s="63">
        <v>1</v>
      </c>
      <c r="F73" s="42">
        <v>1</v>
      </c>
      <c r="G73" s="20">
        <v>0.798</v>
      </c>
      <c r="H73" s="51" t="s">
        <v>357</v>
      </c>
      <c r="I73" s="51" t="s">
        <v>358</v>
      </c>
      <c r="J73" s="51" t="s">
        <v>358</v>
      </c>
      <c r="K73" s="29" t="s">
        <v>25</v>
      </c>
      <c r="L73" s="51" t="s">
        <v>69</v>
      </c>
      <c r="M73" s="19">
        <v>29.39</v>
      </c>
      <c r="N73" s="28" t="s">
        <v>8</v>
      </c>
      <c r="O73" s="32">
        <v>1</v>
      </c>
      <c r="P73" s="19">
        <v>29.39</v>
      </c>
      <c r="Q73" s="28" t="s">
        <v>359</v>
      </c>
      <c r="R73" s="28" t="s">
        <v>28</v>
      </c>
      <c r="T73" s="13" t="s">
        <v>29</v>
      </c>
      <c r="V73" s="27" t="s">
        <v>360</v>
      </c>
    </row>
    <row r="74" customHeight="1">
      <c r="A74" s="28" t="s">
        <v>554</v>
      </c>
      <c r="B74" s="61" t="s">
        <v>361</v>
      </c>
      <c r="D74" s="25" t="s">
        <v>546</v>
      </c>
      <c r="E74" s="63">
        <v>1</v>
      </c>
      <c r="F74" s="42">
        <v>1</v>
      </c>
      <c r="G74" s="20">
        <v>0.181</v>
      </c>
      <c r="H74" s="51" t="s">
        <v>362</v>
      </c>
      <c r="I74" s="51" t="s">
        <v>363</v>
      </c>
      <c r="J74" s="51" t="s">
        <v>363</v>
      </c>
      <c r="K74" s="29" t="s">
        <v>25</v>
      </c>
      <c r="L74" s="51" t="s">
        <v>203</v>
      </c>
      <c r="M74" s="19">
        <v>28</v>
      </c>
      <c r="N74" s="28" t="s">
        <v>8</v>
      </c>
      <c r="O74" s="32">
        <v>1</v>
      </c>
      <c r="P74" s="19">
        <v>28</v>
      </c>
      <c r="Q74" s="28" t="s">
        <v>364</v>
      </c>
      <c r="R74" s="28" t="s">
        <v>28</v>
      </c>
      <c r="T74" s="13" t="s">
        <v>29</v>
      </c>
      <c r="V74" s="27" t="s">
        <v>365</v>
      </c>
    </row>
    <row r="75" customHeight="1">
      <c r="A75" s="28" t="s">
        <v>555</v>
      </c>
      <c r="B75" s="61" t="s">
        <v>366</v>
      </c>
      <c r="C75" s="23" t="s">
        <v>536</v>
      </c>
      <c r="D75" s="23" t="s">
        <v>548</v>
      </c>
      <c r="E75" s="63">
        <v>1</v>
      </c>
      <c r="F75" s="42">
        <v>1</v>
      </c>
      <c r="G75" s="20">
        <v>0.64</v>
      </c>
      <c r="H75" s="51" t="s">
        <v>367</v>
      </c>
      <c r="I75" s="51" t="s">
        <v>368</v>
      </c>
      <c r="J75" s="51" t="s">
        <v>368</v>
      </c>
      <c r="K75" s="29" t="s">
        <v>25</v>
      </c>
      <c r="L75" s="51" t="s">
        <v>203</v>
      </c>
      <c r="M75" s="19">
        <v>48.49</v>
      </c>
      <c r="N75" s="28" t="s">
        <v>8</v>
      </c>
      <c r="O75" s="32">
        <v>1</v>
      </c>
      <c r="P75" s="19">
        <v>48.49</v>
      </c>
      <c r="Q75" s="28" t="s">
        <v>369</v>
      </c>
      <c r="R75" s="28" t="s">
        <v>28</v>
      </c>
      <c r="T75" s="13" t="s">
        <v>29</v>
      </c>
      <c r="V75" s="27" t="s">
        <v>370</v>
      </c>
    </row>
    <row r="76" customHeight="1">
      <c r="A76" s="28" t="s">
        <v>554</v>
      </c>
      <c r="B76" s="61" t="s">
        <v>371</v>
      </c>
      <c r="D76" s="25" t="s">
        <v>547</v>
      </c>
      <c r="E76" s="63">
        <v>1</v>
      </c>
      <c r="F76" s="42">
        <v>1</v>
      </c>
      <c r="G76" s="20">
        <v>1.12</v>
      </c>
      <c r="H76" s="51" t="s">
        <v>57</v>
      </c>
      <c r="I76" s="51" t="s">
        <v>372</v>
      </c>
      <c r="J76" s="51" t="s">
        <v>372</v>
      </c>
      <c r="K76" s="29" t="s">
        <v>25</v>
      </c>
      <c r="L76" s="51" t="s">
        <v>373</v>
      </c>
      <c r="M76" s="19">
        <v>20.69</v>
      </c>
      <c r="N76" s="28" t="s">
        <v>8</v>
      </c>
      <c r="O76" s="32">
        <v>1</v>
      </c>
      <c r="P76" s="19">
        <v>20.69</v>
      </c>
      <c r="Q76" s="28" t="s">
        <v>374</v>
      </c>
      <c r="R76" s="28" t="s">
        <v>28</v>
      </c>
      <c r="T76" s="13" t="s">
        <v>29</v>
      </c>
      <c r="V76" s="27" t="s">
        <v>375</v>
      </c>
    </row>
    <row r="77" customHeight="1">
      <c r="A77" s="28" t="s">
        <v>554</v>
      </c>
      <c r="B77" s="61" t="s">
        <v>376</v>
      </c>
      <c r="D77" s="25" t="s">
        <v>547</v>
      </c>
      <c r="E77" s="63">
        <v>1</v>
      </c>
      <c r="F77" s="42">
        <v>1</v>
      </c>
      <c r="G77" s="20">
        <v>0.98</v>
      </c>
      <c r="H77" s="51" t="s">
        <v>281</v>
      </c>
      <c r="I77" s="51" t="s">
        <v>377</v>
      </c>
      <c r="J77" s="51" t="s">
        <v>377</v>
      </c>
      <c r="K77" s="29" t="s">
        <v>25</v>
      </c>
      <c r="L77" s="51" t="s">
        <v>259</v>
      </c>
      <c r="M77" s="19">
        <v>29.89</v>
      </c>
      <c r="N77" s="28" t="s">
        <v>8</v>
      </c>
      <c r="O77" s="32">
        <v>1</v>
      </c>
      <c r="P77" s="19">
        <v>29.89</v>
      </c>
      <c r="Q77" s="28" t="s">
        <v>269</v>
      </c>
      <c r="R77" s="28" t="s">
        <v>28</v>
      </c>
      <c r="T77" s="13" t="s">
        <v>29</v>
      </c>
      <c r="V77" s="27" t="s">
        <v>270</v>
      </c>
    </row>
    <row r="78" customHeight="1">
      <c r="A78" s="28" t="s">
        <v>554</v>
      </c>
      <c r="B78" s="61" t="s">
        <v>378</v>
      </c>
      <c r="D78" s="25" t="s">
        <v>547</v>
      </c>
      <c r="E78" s="63">
        <v>1</v>
      </c>
      <c r="F78" s="42">
        <v>1</v>
      </c>
      <c r="G78" s="20">
        <v>0.38</v>
      </c>
      <c r="H78" s="51" t="s">
        <v>95</v>
      </c>
      <c r="I78" s="51" t="s">
        <v>379</v>
      </c>
      <c r="J78" s="51" t="s">
        <v>379</v>
      </c>
      <c r="K78" s="29" t="s">
        <v>25</v>
      </c>
      <c r="L78" s="51" t="s">
        <v>380</v>
      </c>
      <c r="M78" s="19">
        <v>13.06</v>
      </c>
      <c r="N78" s="28" t="s">
        <v>8</v>
      </c>
      <c r="O78" s="32">
        <v>1</v>
      </c>
      <c r="P78" s="19">
        <v>13.06</v>
      </c>
      <c r="Q78" s="28" t="s">
        <v>381</v>
      </c>
      <c r="R78" s="28" t="s">
        <v>28</v>
      </c>
      <c r="T78" s="13" t="s">
        <v>29</v>
      </c>
      <c r="V78" s="27" t="s">
        <v>382</v>
      </c>
    </row>
    <row r="79" customHeight="1">
      <c r="A79" s="28" t="s">
        <v>554</v>
      </c>
      <c r="B79" s="61" t="s">
        <v>383</v>
      </c>
      <c r="D79" s="25" t="s">
        <v>548</v>
      </c>
      <c r="E79" s="63">
        <v>1</v>
      </c>
      <c r="F79" s="42">
        <v>1</v>
      </c>
      <c r="G79" s="20">
        <v>0.44</v>
      </c>
      <c r="H79" s="51" t="s">
        <v>384</v>
      </c>
      <c r="I79" s="51" t="s">
        <v>385</v>
      </c>
      <c r="J79" s="51" t="s">
        <v>385</v>
      </c>
      <c r="K79" s="29" t="s">
        <v>25</v>
      </c>
      <c r="L79" s="51" t="s">
        <v>203</v>
      </c>
      <c r="M79" s="19">
        <v>23.73</v>
      </c>
      <c r="N79" s="28" t="s">
        <v>8</v>
      </c>
      <c r="O79" s="32">
        <v>1</v>
      </c>
      <c r="P79" s="19">
        <v>23.73</v>
      </c>
      <c r="Q79" s="28" t="s">
        <v>386</v>
      </c>
      <c r="R79" s="28" t="s">
        <v>28</v>
      </c>
      <c r="T79" s="13" t="s">
        <v>29</v>
      </c>
      <c r="V79" s="27" t="s">
        <v>387</v>
      </c>
    </row>
    <row r="80" customHeight="1">
      <c r="A80" s="28" t="s">
        <v>554</v>
      </c>
      <c r="B80" s="61" t="s">
        <v>388</v>
      </c>
      <c r="D80" s="25" t="s">
        <v>549</v>
      </c>
      <c r="E80" s="63">
        <v>1</v>
      </c>
      <c r="F80" s="42">
        <v>1</v>
      </c>
      <c r="G80" s="20">
        <v>1.266</v>
      </c>
      <c r="H80" s="51" t="s">
        <v>79</v>
      </c>
      <c r="I80" s="51" t="s">
        <v>389</v>
      </c>
      <c r="J80" s="51" t="s">
        <v>389</v>
      </c>
      <c r="K80" s="29" t="s">
        <v>25</v>
      </c>
      <c r="L80" s="51" t="s">
        <v>203</v>
      </c>
      <c r="M80" s="19">
        <v>27</v>
      </c>
      <c r="N80" s="28" t="s">
        <v>8</v>
      </c>
      <c r="O80" s="32">
        <v>1</v>
      </c>
      <c r="P80" s="19">
        <v>27</v>
      </c>
      <c r="Q80" s="28" t="s">
        <v>390</v>
      </c>
      <c r="R80" s="28" t="s">
        <v>28</v>
      </c>
      <c r="T80" s="13" t="s">
        <v>29</v>
      </c>
      <c r="V80" s="27" t="s">
        <v>391</v>
      </c>
    </row>
    <row r="81" customHeight="1">
      <c r="A81" s="28" t="s">
        <v>554</v>
      </c>
      <c r="B81" s="61" t="s">
        <v>392</v>
      </c>
      <c r="D81" s="25" t="s">
        <v>548</v>
      </c>
      <c r="E81" s="63">
        <v>1</v>
      </c>
      <c r="F81" s="42">
        <v>1</v>
      </c>
      <c r="G81" s="20">
        <v>0.245</v>
      </c>
      <c r="H81" s="51" t="s">
        <v>57</v>
      </c>
      <c r="I81" s="51" t="s">
        <v>393</v>
      </c>
      <c r="J81" s="51" t="s">
        <v>393</v>
      </c>
      <c r="K81" s="29" t="s">
        <v>25</v>
      </c>
      <c r="L81" s="51" t="s">
        <v>394</v>
      </c>
      <c r="M81" s="19">
        <v>29.99</v>
      </c>
      <c r="N81" s="28" t="s">
        <v>8</v>
      </c>
      <c r="O81" s="32">
        <v>1</v>
      </c>
      <c r="P81" s="19">
        <v>29.99</v>
      </c>
      <c r="Q81" s="28" t="s">
        <v>395</v>
      </c>
      <c r="R81" s="28" t="s">
        <v>28</v>
      </c>
      <c r="T81" s="13" t="s">
        <v>29</v>
      </c>
      <c r="V81" s="27" t="s">
        <v>396</v>
      </c>
    </row>
    <row r="82" customHeight="1">
      <c r="A82" s="28" t="s">
        <v>554</v>
      </c>
      <c r="B82" s="61" t="s">
        <v>397</v>
      </c>
      <c r="D82" s="25" t="s">
        <v>549</v>
      </c>
      <c r="E82" s="63">
        <v>1</v>
      </c>
      <c r="F82" s="42">
        <v>1</v>
      </c>
      <c r="G82" s="20">
        <v>0.118</v>
      </c>
      <c r="H82" s="51" t="s">
        <v>299</v>
      </c>
      <c r="I82" s="51" t="s">
        <v>398</v>
      </c>
      <c r="J82" s="51" t="s">
        <v>398</v>
      </c>
      <c r="K82" s="29" t="s">
        <v>25</v>
      </c>
      <c r="L82" s="51" t="s">
        <v>203</v>
      </c>
      <c r="M82" s="19">
        <v>0.01</v>
      </c>
      <c r="N82" s="28" t="s">
        <v>8</v>
      </c>
      <c r="O82" s="32">
        <v>1</v>
      </c>
      <c r="P82" s="19">
        <v>0.01</v>
      </c>
      <c r="Q82" s="28" t="s">
        <v>399</v>
      </c>
      <c r="R82" s="28" t="s">
        <v>28</v>
      </c>
      <c r="T82" s="13" t="s">
        <v>29</v>
      </c>
      <c r="V82" s="27" t="s">
        <v>400</v>
      </c>
    </row>
    <row r="83" customHeight="1">
      <c r="A83" s="28" t="s">
        <v>554</v>
      </c>
      <c r="B83" s="61" t="s">
        <v>401</v>
      </c>
      <c r="D83" s="25" t="s">
        <v>546</v>
      </c>
      <c r="E83" s="63">
        <v>1</v>
      </c>
      <c r="F83" s="42">
        <v>1</v>
      </c>
      <c r="G83" s="20">
        <v>0.181</v>
      </c>
      <c r="H83" s="51" t="s">
        <v>402</v>
      </c>
      <c r="I83" s="51" t="s">
        <v>141</v>
      </c>
      <c r="J83" s="51" t="s">
        <v>141</v>
      </c>
      <c r="K83" s="29" t="s">
        <v>25</v>
      </c>
      <c r="L83" s="51" t="s">
        <v>403</v>
      </c>
      <c r="M83" s="19">
        <v>13.5</v>
      </c>
      <c r="N83" s="28" t="s">
        <v>8</v>
      </c>
      <c r="O83" s="32">
        <v>1</v>
      </c>
      <c r="P83" s="19">
        <v>13.5</v>
      </c>
      <c r="Q83" s="28" t="s">
        <v>143</v>
      </c>
      <c r="R83" s="28" t="s">
        <v>28</v>
      </c>
      <c r="T83" s="13" t="s">
        <v>29</v>
      </c>
      <c r="V83" s="27" t="s">
        <v>144</v>
      </c>
    </row>
    <row r="84" customHeight="1">
      <c r="A84" s="28" t="s">
        <v>554</v>
      </c>
      <c r="B84" s="61" t="s">
        <v>404</v>
      </c>
      <c r="D84" s="25" t="s">
        <v>548</v>
      </c>
      <c r="E84" s="63">
        <v>1</v>
      </c>
      <c r="F84" s="42">
        <v>1</v>
      </c>
      <c r="G84" s="20">
        <v>0.8</v>
      </c>
      <c r="H84" s="51" t="s">
        <v>95</v>
      </c>
      <c r="I84" s="51" t="s">
        <v>405</v>
      </c>
      <c r="J84" s="51" t="s">
        <v>405</v>
      </c>
      <c r="K84" s="29" t="s">
        <v>25</v>
      </c>
      <c r="L84" s="51" t="s">
        <v>315</v>
      </c>
      <c r="M84" s="19">
        <v>25</v>
      </c>
      <c r="N84" s="28" t="s">
        <v>8</v>
      </c>
      <c r="O84" s="32">
        <v>1</v>
      </c>
      <c r="P84" s="19">
        <v>25</v>
      </c>
      <c r="Q84" s="28" t="s">
        <v>406</v>
      </c>
      <c r="R84" s="28" t="s">
        <v>28</v>
      </c>
      <c r="T84" s="13" t="s">
        <v>29</v>
      </c>
      <c r="V84" s="27" t="s">
        <v>407</v>
      </c>
    </row>
    <row r="85" customHeight="1">
      <c r="A85" s="28" t="s">
        <v>554</v>
      </c>
      <c r="B85" s="61" t="s">
        <v>408</v>
      </c>
      <c r="D85" s="25" t="s">
        <v>546</v>
      </c>
      <c r="E85" s="63">
        <v>1</v>
      </c>
      <c r="F85" s="42">
        <v>1</v>
      </c>
      <c r="G85" s="20">
        <v>1.932</v>
      </c>
      <c r="H85" s="51" t="s">
        <v>95</v>
      </c>
      <c r="I85" s="51" t="s">
        <v>409</v>
      </c>
      <c r="J85" s="51" t="s">
        <v>409</v>
      </c>
      <c r="K85" s="29" t="s">
        <v>25</v>
      </c>
      <c r="L85" s="51" t="s">
        <v>410</v>
      </c>
      <c r="M85" s="19">
        <v>29.95</v>
      </c>
      <c r="N85" s="28" t="s">
        <v>8</v>
      </c>
      <c r="O85" s="32">
        <v>1</v>
      </c>
      <c r="P85" s="19">
        <v>29.95</v>
      </c>
      <c r="Q85" s="28" t="s">
        <v>411</v>
      </c>
      <c r="R85" s="28" t="s">
        <v>28</v>
      </c>
      <c r="T85" s="13" t="s">
        <v>29</v>
      </c>
      <c r="V85" s="27" t="s">
        <v>412</v>
      </c>
    </row>
    <row r="86" customHeight="1">
      <c r="A86" s="28" t="s">
        <v>554</v>
      </c>
      <c r="B86" s="61" t="s">
        <v>413</v>
      </c>
      <c r="D86" s="25" t="s">
        <v>549</v>
      </c>
      <c r="E86" s="63">
        <v>1</v>
      </c>
      <c r="F86" s="42">
        <v>1</v>
      </c>
      <c r="G86" s="20">
        <v>0.658</v>
      </c>
      <c r="H86" s="51" t="s">
        <v>57</v>
      </c>
      <c r="I86" s="51" t="s">
        <v>414</v>
      </c>
      <c r="J86" s="51" t="s">
        <v>414</v>
      </c>
      <c r="K86" s="29" t="s">
        <v>25</v>
      </c>
      <c r="L86" s="51" t="s">
        <v>203</v>
      </c>
      <c r="M86" s="19">
        <v>22.99</v>
      </c>
      <c r="N86" s="28" t="s">
        <v>8</v>
      </c>
      <c r="O86" s="32">
        <v>1</v>
      </c>
      <c r="P86" s="19">
        <v>22.99</v>
      </c>
      <c r="Q86" s="28" t="s">
        <v>415</v>
      </c>
      <c r="R86" s="28" t="s">
        <v>28</v>
      </c>
      <c r="T86" s="13" t="s">
        <v>29</v>
      </c>
      <c r="V86" s="27" t="s">
        <v>416</v>
      </c>
    </row>
    <row r="87" customHeight="1">
      <c r="A87" s="28" t="s">
        <v>554</v>
      </c>
      <c r="B87" s="61" t="s">
        <v>417</v>
      </c>
      <c r="D87" s="25" t="s">
        <v>549</v>
      </c>
      <c r="E87" s="63">
        <v>1</v>
      </c>
      <c r="F87" s="42">
        <v>1</v>
      </c>
      <c r="G87" s="20">
        <v>1.139</v>
      </c>
      <c r="H87" s="51" t="s">
        <v>57</v>
      </c>
      <c r="I87" s="51" t="s">
        <v>414</v>
      </c>
      <c r="J87" s="51" t="s">
        <v>414</v>
      </c>
      <c r="K87" s="29" t="s">
        <v>25</v>
      </c>
      <c r="L87" s="51" t="s">
        <v>69</v>
      </c>
      <c r="M87" s="19">
        <v>13.45</v>
      </c>
      <c r="N87" s="28" t="s">
        <v>8</v>
      </c>
      <c r="O87" s="32">
        <v>1</v>
      </c>
      <c r="P87" s="19">
        <v>13.45</v>
      </c>
      <c r="Q87" s="28" t="s">
        <v>415</v>
      </c>
      <c r="R87" s="28" t="s">
        <v>28</v>
      </c>
      <c r="T87" s="13" t="s">
        <v>29</v>
      </c>
      <c r="V87" s="27" t="s">
        <v>416</v>
      </c>
    </row>
    <row r="88" customHeight="1">
      <c r="A88" s="28" t="s">
        <v>554</v>
      </c>
      <c r="B88" s="61" t="s">
        <v>418</v>
      </c>
      <c r="D88" s="25" t="s">
        <v>547</v>
      </c>
      <c r="E88" s="63">
        <v>1</v>
      </c>
      <c r="F88" s="42">
        <v>1</v>
      </c>
      <c r="G88" s="20">
        <v>0.281</v>
      </c>
      <c r="H88" s="51" t="s">
        <v>281</v>
      </c>
      <c r="I88" s="51" t="s">
        <v>377</v>
      </c>
      <c r="J88" s="51" t="s">
        <v>377</v>
      </c>
      <c r="K88" s="29" t="s">
        <v>25</v>
      </c>
      <c r="L88" s="51" t="s">
        <v>419</v>
      </c>
      <c r="M88" s="19">
        <v>7.48</v>
      </c>
      <c r="N88" s="28" t="s">
        <v>8</v>
      </c>
      <c r="O88" s="32">
        <v>1</v>
      </c>
      <c r="P88" s="19">
        <v>7.48</v>
      </c>
      <c r="Q88" s="28" t="s">
        <v>269</v>
      </c>
      <c r="R88" s="28" t="s">
        <v>28</v>
      </c>
      <c r="T88" s="13" t="s">
        <v>29</v>
      </c>
      <c r="V88" s="27" t="s">
        <v>270</v>
      </c>
    </row>
    <row r="89" customHeight="1">
      <c r="A89" s="28" t="s">
        <v>554</v>
      </c>
      <c r="B89" s="61" t="s">
        <v>420</v>
      </c>
      <c r="D89" s="25" t="s">
        <v>548</v>
      </c>
      <c r="E89" s="63">
        <v>1</v>
      </c>
      <c r="F89" s="42">
        <v>1</v>
      </c>
      <c r="G89" s="20">
        <v>1.524</v>
      </c>
      <c r="H89" s="51" t="s">
        <v>421</v>
      </c>
      <c r="I89" s="51" t="s">
        <v>422</v>
      </c>
      <c r="J89" s="51" t="s">
        <v>422</v>
      </c>
      <c r="K89" s="29" t="s">
        <v>25</v>
      </c>
      <c r="L89" s="51" t="s">
        <v>423</v>
      </c>
      <c r="M89" s="19">
        <v>22.98</v>
      </c>
      <c r="N89" s="28" t="s">
        <v>8</v>
      </c>
      <c r="O89" s="32">
        <v>1</v>
      </c>
      <c r="P89" s="19">
        <v>22.98</v>
      </c>
      <c r="Q89" s="28" t="s">
        <v>424</v>
      </c>
      <c r="R89" s="28" t="s">
        <v>28</v>
      </c>
      <c r="T89" s="13" t="s">
        <v>29</v>
      </c>
      <c r="V89" s="27" t="s">
        <v>425</v>
      </c>
    </row>
    <row r="90" customHeight="1">
      <c r="A90" s="28" t="s">
        <v>554</v>
      </c>
      <c r="B90" s="61" t="s">
        <v>426</v>
      </c>
      <c r="D90" s="25" t="s">
        <v>546</v>
      </c>
      <c r="E90" s="63">
        <v>1</v>
      </c>
      <c r="F90" s="42">
        <v>1</v>
      </c>
      <c r="G90" s="20">
        <v>0.34</v>
      </c>
      <c r="H90" s="51" t="s">
        <v>57</v>
      </c>
      <c r="I90" s="51" t="s">
        <v>427</v>
      </c>
      <c r="J90" s="51" t="s">
        <v>427</v>
      </c>
      <c r="K90" s="29" t="s">
        <v>25</v>
      </c>
      <c r="L90" s="51" t="s">
        <v>428</v>
      </c>
      <c r="M90" s="19">
        <v>20</v>
      </c>
      <c r="N90" s="28" t="s">
        <v>8</v>
      </c>
      <c r="O90" s="32">
        <v>1</v>
      </c>
      <c r="P90" s="19">
        <v>20</v>
      </c>
      <c r="Q90" s="28" t="s">
        <v>429</v>
      </c>
      <c r="R90" s="28" t="s">
        <v>28</v>
      </c>
      <c r="T90" s="13" t="s">
        <v>29</v>
      </c>
      <c r="V90" s="27" t="s">
        <v>430</v>
      </c>
    </row>
    <row r="91" customHeight="1">
      <c r="A91" s="28" t="s">
        <v>554</v>
      </c>
      <c r="B91" s="61" t="s">
        <v>431</v>
      </c>
      <c r="D91" s="25" t="s">
        <v>548</v>
      </c>
      <c r="E91" s="63">
        <v>1</v>
      </c>
      <c r="F91" s="42">
        <v>1</v>
      </c>
      <c r="G91" s="20">
        <v>0.581</v>
      </c>
      <c r="H91" s="51" t="s">
        <v>51</v>
      </c>
      <c r="I91" s="51" t="s">
        <v>276</v>
      </c>
      <c r="J91" s="51" t="s">
        <v>276</v>
      </c>
      <c r="K91" s="29" t="s">
        <v>25</v>
      </c>
      <c r="L91" s="51" t="s">
        <v>203</v>
      </c>
      <c r="M91" s="19">
        <v>27.07</v>
      </c>
      <c r="N91" s="28" t="s">
        <v>8</v>
      </c>
      <c r="O91" s="32">
        <v>1</v>
      </c>
      <c r="P91" s="19">
        <v>27.07</v>
      </c>
      <c r="Q91" s="28" t="s">
        <v>278</v>
      </c>
      <c r="R91" s="28" t="s">
        <v>28</v>
      </c>
      <c r="T91" s="13" t="s">
        <v>29</v>
      </c>
      <c r="V91" s="27" t="s">
        <v>279</v>
      </c>
    </row>
    <row r="92" customHeight="1">
      <c r="A92" s="28" t="s">
        <v>554</v>
      </c>
      <c r="B92" s="61" t="s">
        <v>432</v>
      </c>
      <c r="D92" s="25" t="s">
        <v>548</v>
      </c>
      <c r="E92" s="63">
        <v>1</v>
      </c>
      <c r="F92" s="42">
        <v>1</v>
      </c>
      <c r="G92" s="20">
        <v>0.56</v>
      </c>
      <c r="H92" s="51" t="s">
        <v>95</v>
      </c>
      <c r="I92" s="51" t="s">
        <v>405</v>
      </c>
      <c r="J92" s="51" t="s">
        <v>405</v>
      </c>
      <c r="K92" s="29" t="s">
        <v>25</v>
      </c>
      <c r="L92" s="51" t="s">
        <v>203</v>
      </c>
      <c r="M92" s="19">
        <v>18.31</v>
      </c>
      <c r="N92" s="28" t="s">
        <v>8</v>
      </c>
      <c r="O92" s="32">
        <v>1</v>
      </c>
      <c r="P92" s="19">
        <v>18.31</v>
      </c>
      <c r="Q92" s="28" t="s">
        <v>406</v>
      </c>
      <c r="R92" s="28" t="s">
        <v>28</v>
      </c>
      <c r="T92" s="13" t="s">
        <v>29</v>
      </c>
      <c r="V92" s="27" t="s">
        <v>407</v>
      </c>
    </row>
    <row r="93" customHeight="1">
      <c r="A93" s="28" t="s">
        <v>554</v>
      </c>
      <c r="B93" s="61" t="s">
        <v>433</v>
      </c>
      <c r="D93" s="25" t="s">
        <v>548</v>
      </c>
      <c r="E93" s="63">
        <v>1</v>
      </c>
      <c r="F93" s="42">
        <v>1</v>
      </c>
      <c r="G93" s="20">
        <v>0.522</v>
      </c>
      <c r="H93" s="51" t="s">
        <v>57</v>
      </c>
      <c r="I93" s="51" t="s">
        <v>434</v>
      </c>
      <c r="J93" s="51" t="s">
        <v>434</v>
      </c>
      <c r="K93" s="29" t="s">
        <v>25</v>
      </c>
      <c r="L93" s="51" t="s">
        <v>435</v>
      </c>
      <c r="M93" s="19">
        <v>27</v>
      </c>
      <c r="N93" s="28" t="s">
        <v>8</v>
      </c>
      <c r="O93" s="32">
        <v>1</v>
      </c>
      <c r="P93" s="19">
        <v>27</v>
      </c>
      <c r="Q93" s="28" t="s">
        <v>436</v>
      </c>
      <c r="R93" s="28" t="s">
        <v>28</v>
      </c>
      <c r="T93" s="13" t="s">
        <v>29</v>
      </c>
      <c r="V93" s="27" t="s">
        <v>437</v>
      </c>
    </row>
    <row r="94" customHeight="1">
      <c r="A94" s="28" t="s">
        <v>555</v>
      </c>
      <c r="B94" s="61" t="s">
        <v>438</v>
      </c>
      <c r="C94" s="23" t="s">
        <v>536</v>
      </c>
      <c r="D94" s="23" t="s">
        <v>547</v>
      </c>
      <c r="E94" s="63">
        <v>1</v>
      </c>
      <c r="F94" s="42">
        <v>1</v>
      </c>
      <c r="G94" s="20">
        <v>1.361</v>
      </c>
      <c r="H94" s="51" t="s">
        <v>57</v>
      </c>
      <c r="I94" s="51" t="s">
        <v>439</v>
      </c>
      <c r="J94" s="51" t="s">
        <v>439</v>
      </c>
      <c r="K94" s="29" t="s">
        <v>25</v>
      </c>
      <c r="L94" s="51" t="s">
        <v>440</v>
      </c>
      <c r="M94" s="19">
        <v>60</v>
      </c>
      <c r="N94" s="28" t="s">
        <v>8</v>
      </c>
      <c r="O94" s="32">
        <v>1</v>
      </c>
      <c r="P94" s="19">
        <v>60</v>
      </c>
      <c r="Q94" s="28" t="s">
        <v>441</v>
      </c>
      <c r="R94" s="28" t="s">
        <v>28</v>
      </c>
      <c r="T94" s="13" t="s">
        <v>29</v>
      </c>
      <c r="V94" s="27" t="s">
        <v>442</v>
      </c>
    </row>
    <row r="95" customHeight="1">
      <c r="A95" s="28" t="s">
        <v>554</v>
      </c>
      <c r="B95" s="61" t="s">
        <v>443</v>
      </c>
      <c r="D95" s="25" t="s">
        <v>548</v>
      </c>
      <c r="E95" s="63">
        <v>1</v>
      </c>
      <c r="F95" s="42">
        <v>1</v>
      </c>
      <c r="G95" s="20">
        <v>0.2</v>
      </c>
      <c r="H95" s="51" t="s">
        <v>444</v>
      </c>
      <c r="I95" s="51" t="s">
        <v>276</v>
      </c>
      <c r="J95" s="51" t="s">
        <v>276</v>
      </c>
      <c r="K95" s="29" t="s">
        <v>25</v>
      </c>
      <c r="L95" s="51" t="s">
        <v>445</v>
      </c>
      <c r="M95" s="19">
        <v>28.53</v>
      </c>
      <c r="N95" s="28" t="s">
        <v>8</v>
      </c>
      <c r="O95" s="32">
        <v>1</v>
      </c>
      <c r="P95" s="19">
        <v>28.53</v>
      </c>
      <c r="Q95" s="28" t="s">
        <v>278</v>
      </c>
      <c r="R95" s="28" t="s">
        <v>28</v>
      </c>
      <c r="T95" s="13" t="s">
        <v>29</v>
      </c>
      <c r="V95" s="27" t="s">
        <v>279</v>
      </c>
    </row>
    <row r="96" customHeight="1">
      <c r="A96" s="28" t="s">
        <v>554</v>
      </c>
      <c r="B96" s="61" t="s">
        <v>446</v>
      </c>
      <c r="D96" s="25" t="s">
        <v>548</v>
      </c>
      <c r="E96" s="63">
        <v>1</v>
      </c>
      <c r="F96" s="42">
        <v>1</v>
      </c>
      <c r="G96" s="20">
        <v>1.12</v>
      </c>
      <c r="H96" s="51" t="s">
        <v>57</v>
      </c>
      <c r="I96" s="51" t="s">
        <v>276</v>
      </c>
      <c r="J96" s="51" t="s">
        <v>276</v>
      </c>
      <c r="K96" s="29" t="s">
        <v>25</v>
      </c>
      <c r="L96" s="51" t="s">
        <v>447</v>
      </c>
      <c r="M96" s="19">
        <v>27.6</v>
      </c>
      <c r="N96" s="28" t="s">
        <v>8</v>
      </c>
      <c r="O96" s="32">
        <v>1</v>
      </c>
      <c r="P96" s="19">
        <v>27.6</v>
      </c>
      <c r="Q96" s="28" t="s">
        <v>278</v>
      </c>
      <c r="R96" s="28" t="s">
        <v>28</v>
      </c>
      <c r="T96" s="13" t="s">
        <v>29</v>
      </c>
      <c r="V96" s="27" t="s">
        <v>279</v>
      </c>
    </row>
    <row r="97" customHeight="1">
      <c r="A97" s="28" t="s">
        <v>554</v>
      </c>
      <c r="B97" s="61" t="s">
        <v>448</v>
      </c>
      <c r="D97" s="25" t="s">
        <v>547</v>
      </c>
      <c r="E97" s="63">
        <v>1</v>
      </c>
      <c r="F97" s="42">
        <v>1</v>
      </c>
      <c r="G97" s="20">
        <v>0.862</v>
      </c>
      <c r="H97" s="51" t="s">
        <v>299</v>
      </c>
      <c r="I97" s="51" t="s">
        <v>449</v>
      </c>
      <c r="J97" s="51" t="s">
        <v>449</v>
      </c>
      <c r="K97" s="29" t="s">
        <v>25</v>
      </c>
      <c r="L97" s="51" t="s">
        <v>203</v>
      </c>
      <c r="M97" s="19">
        <v>19.68</v>
      </c>
      <c r="N97" s="28" t="s">
        <v>8</v>
      </c>
      <c r="O97" s="32">
        <v>1</v>
      </c>
      <c r="P97" s="19">
        <v>19.68</v>
      </c>
      <c r="Q97" s="28" t="s">
        <v>450</v>
      </c>
      <c r="R97" s="28" t="s">
        <v>28</v>
      </c>
      <c r="T97" s="13" t="s">
        <v>29</v>
      </c>
      <c r="V97" s="27" t="s">
        <v>451</v>
      </c>
    </row>
    <row r="98" customHeight="1">
      <c r="A98" s="28" t="s">
        <v>554</v>
      </c>
      <c r="B98" s="61" t="s">
        <v>452</v>
      </c>
      <c r="D98" s="25" t="s">
        <v>548</v>
      </c>
      <c r="E98" s="63">
        <v>1</v>
      </c>
      <c r="F98" s="42">
        <v>1</v>
      </c>
      <c r="G98" s="20">
        <v>0.259</v>
      </c>
      <c r="H98" s="51" t="s">
        <v>57</v>
      </c>
      <c r="I98" s="51" t="s">
        <v>453</v>
      </c>
      <c r="J98" s="51" t="s">
        <v>453</v>
      </c>
      <c r="K98" s="29" t="s">
        <v>25</v>
      </c>
      <c r="L98" s="51" t="s">
        <v>69</v>
      </c>
      <c r="M98" s="19">
        <v>24.95</v>
      </c>
      <c r="N98" s="28" t="s">
        <v>8</v>
      </c>
      <c r="O98" s="32">
        <v>1</v>
      </c>
      <c r="P98" s="19">
        <v>24.95</v>
      </c>
      <c r="Q98" s="28" t="s">
        <v>454</v>
      </c>
      <c r="R98" s="28" t="s">
        <v>28</v>
      </c>
      <c r="T98" s="13" t="s">
        <v>29</v>
      </c>
      <c r="V98" s="27" t="s">
        <v>455</v>
      </c>
    </row>
    <row r="99" customHeight="1">
      <c r="A99" s="28" t="s">
        <v>554</v>
      </c>
      <c r="B99" s="61" t="s">
        <v>456</v>
      </c>
      <c r="D99" s="25" t="s">
        <v>547</v>
      </c>
      <c r="E99" s="63">
        <v>1</v>
      </c>
      <c r="F99" s="42">
        <v>1</v>
      </c>
      <c r="G99" s="20">
        <v>0.322</v>
      </c>
      <c r="H99" s="51" t="s">
        <v>57</v>
      </c>
      <c r="I99" s="51" t="s">
        <v>453</v>
      </c>
      <c r="J99" s="51" t="s">
        <v>453</v>
      </c>
      <c r="K99" s="29" t="s">
        <v>25</v>
      </c>
      <c r="L99" s="51" t="s">
        <v>457</v>
      </c>
      <c r="M99" s="19">
        <v>18.74</v>
      </c>
      <c r="N99" s="28" t="s">
        <v>8</v>
      </c>
      <c r="O99" s="32">
        <v>1</v>
      </c>
      <c r="P99" s="19">
        <v>18.74</v>
      </c>
      <c r="Q99" s="28" t="s">
        <v>454</v>
      </c>
      <c r="R99" s="28" t="s">
        <v>28</v>
      </c>
      <c r="T99" s="13" t="s">
        <v>29</v>
      </c>
      <c r="V99" s="27" t="s">
        <v>455</v>
      </c>
    </row>
    <row r="100" customHeight="1">
      <c r="A100" s="28" t="s">
        <v>554</v>
      </c>
      <c r="B100" s="61" t="s">
        <v>458</v>
      </c>
      <c r="D100" s="25" t="s">
        <v>549</v>
      </c>
      <c r="E100" s="63">
        <v>1</v>
      </c>
      <c r="F100" s="42">
        <v>1</v>
      </c>
      <c r="G100" s="20">
        <v>0.082</v>
      </c>
      <c r="H100" s="51" t="s">
        <v>459</v>
      </c>
      <c r="I100" s="51" t="s">
        <v>460</v>
      </c>
      <c r="J100" s="51" t="s">
        <v>460</v>
      </c>
      <c r="K100" s="29" t="s">
        <v>25</v>
      </c>
      <c r="L100" s="51" t="s">
        <v>461</v>
      </c>
      <c r="M100" s="19">
        <v>4.77</v>
      </c>
      <c r="N100" s="28" t="s">
        <v>8</v>
      </c>
      <c r="O100" s="32">
        <v>1</v>
      </c>
      <c r="P100" s="19">
        <v>4.77</v>
      </c>
      <c r="Q100" s="28" t="s">
        <v>462</v>
      </c>
      <c r="R100" s="28" t="s">
        <v>28</v>
      </c>
      <c r="T100" s="13" t="s">
        <v>29</v>
      </c>
      <c r="V100" s="27" t="s">
        <v>463</v>
      </c>
    </row>
    <row r="101" customHeight="1">
      <c r="A101" s="28" t="s">
        <v>554</v>
      </c>
      <c r="B101" s="61" t="s">
        <v>464</v>
      </c>
      <c r="D101" s="25" t="s">
        <v>549</v>
      </c>
      <c r="E101" s="63">
        <v>1</v>
      </c>
      <c r="F101" s="42">
        <v>1</v>
      </c>
      <c r="G101" s="20">
        <v>0.091</v>
      </c>
      <c r="H101" s="51" t="s">
        <v>465</v>
      </c>
      <c r="I101" s="51" t="s">
        <v>460</v>
      </c>
      <c r="J101" s="51" t="s">
        <v>460</v>
      </c>
      <c r="K101" s="29" t="s">
        <v>25</v>
      </c>
      <c r="L101" s="51" t="s">
        <v>158</v>
      </c>
      <c r="M101" s="19">
        <v>8.99</v>
      </c>
      <c r="N101" s="28" t="s">
        <v>8</v>
      </c>
      <c r="O101" s="32">
        <v>1</v>
      </c>
      <c r="P101" s="19">
        <v>8.99</v>
      </c>
      <c r="Q101" s="28" t="s">
        <v>462</v>
      </c>
      <c r="R101" s="28" t="s">
        <v>28</v>
      </c>
      <c r="T101" s="13" t="s">
        <v>29</v>
      </c>
      <c r="V101" s="27" t="s">
        <v>463</v>
      </c>
    </row>
    <row r="102" customHeight="1">
      <c r="A102" s="28" t="s">
        <v>554</v>
      </c>
      <c r="B102" s="61" t="s">
        <v>466</v>
      </c>
      <c r="D102" s="25" t="s">
        <v>546</v>
      </c>
      <c r="E102" s="63">
        <v>1</v>
      </c>
      <c r="F102" s="42">
        <v>1</v>
      </c>
      <c r="G102" s="20">
        <v>2.858</v>
      </c>
      <c r="H102" s="51" t="s">
        <v>467</v>
      </c>
      <c r="I102" s="51" t="s">
        <v>468</v>
      </c>
      <c r="J102" s="51" t="s">
        <v>468</v>
      </c>
      <c r="K102" s="29" t="s">
        <v>25</v>
      </c>
      <c r="L102" s="51" t="s">
        <v>207</v>
      </c>
      <c r="M102" s="19">
        <v>26.81</v>
      </c>
      <c r="N102" s="28" t="s">
        <v>8</v>
      </c>
      <c r="O102" s="32">
        <v>1</v>
      </c>
      <c r="P102" s="19">
        <v>26.81</v>
      </c>
      <c r="Q102" s="28" t="s">
        <v>469</v>
      </c>
      <c r="R102" s="28" t="s">
        <v>28</v>
      </c>
      <c r="T102" s="13" t="s">
        <v>29</v>
      </c>
      <c r="V102" s="27" t="s">
        <v>470</v>
      </c>
    </row>
    <row r="103" customHeight="1">
      <c r="A103" s="28" t="s">
        <v>554</v>
      </c>
      <c r="B103" s="61" t="s">
        <v>471</v>
      </c>
      <c r="D103" s="25" t="s">
        <v>548</v>
      </c>
      <c r="E103" s="63">
        <v>1</v>
      </c>
      <c r="F103" s="42">
        <v>1</v>
      </c>
      <c r="G103" s="20">
        <v>0.222</v>
      </c>
      <c r="H103" s="51" t="s">
        <v>57</v>
      </c>
      <c r="I103" s="51" t="s">
        <v>472</v>
      </c>
      <c r="J103" s="51" t="s">
        <v>472</v>
      </c>
      <c r="K103" s="29" t="s">
        <v>25</v>
      </c>
      <c r="L103" s="51" t="s">
        <v>428</v>
      </c>
      <c r="M103" s="19">
        <v>14.95</v>
      </c>
      <c r="N103" s="28" t="s">
        <v>8</v>
      </c>
      <c r="O103" s="32">
        <v>1</v>
      </c>
      <c r="P103" s="19">
        <v>14.95</v>
      </c>
      <c r="Q103" s="28" t="s">
        <v>473</v>
      </c>
      <c r="R103" s="28" t="s">
        <v>28</v>
      </c>
      <c r="T103" s="13" t="s">
        <v>29</v>
      </c>
      <c r="V103" s="27" t="s">
        <v>474</v>
      </c>
    </row>
    <row r="104" customHeight="1">
      <c r="A104" s="28" t="s">
        <v>554</v>
      </c>
      <c r="B104" s="61" t="s">
        <v>475</v>
      </c>
      <c r="D104" s="25" t="s">
        <v>548</v>
      </c>
      <c r="E104" s="63">
        <v>1</v>
      </c>
      <c r="F104" s="42">
        <v>1</v>
      </c>
      <c r="G104" s="20">
        <v>0.585</v>
      </c>
      <c r="H104" s="51" t="s">
        <v>57</v>
      </c>
      <c r="I104" s="51" t="s">
        <v>476</v>
      </c>
      <c r="J104" s="51" t="s">
        <v>476</v>
      </c>
      <c r="K104" s="29" t="s">
        <v>25</v>
      </c>
      <c r="L104" s="51" t="s">
        <v>477</v>
      </c>
      <c r="M104" s="19">
        <v>28.98</v>
      </c>
      <c r="N104" s="28" t="s">
        <v>8</v>
      </c>
      <c r="O104" s="32">
        <v>1</v>
      </c>
      <c r="P104" s="19">
        <v>28.98</v>
      </c>
      <c r="Q104" s="28" t="s">
        <v>478</v>
      </c>
      <c r="R104" s="28" t="s">
        <v>28</v>
      </c>
      <c r="T104" s="13" t="s">
        <v>29</v>
      </c>
      <c r="V104" s="27" t="s">
        <v>479</v>
      </c>
    </row>
    <row r="105" customHeight="1">
      <c r="A105" s="28" t="s">
        <v>554</v>
      </c>
      <c r="B105" s="61" t="s">
        <v>480</v>
      </c>
      <c r="D105" s="25" t="s">
        <v>549</v>
      </c>
      <c r="E105" s="63">
        <v>1</v>
      </c>
      <c r="F105" s="42">
        <v>1</v>
      </c>
      <c r="G105" s="20">
        <v>0.091</v>
      </c>
      <c r="H105" s="51" t="s">
        <v>481</v>
      </c>
      <c r="I105" s="51" t="s">
        <v>460</v>
      </c>
      <c r="J105" s="51" t="s">
        <v>460</v>
      </c>
      <c r="K105" s="29" t="s">
        <v>25</v>
      </c>
      <c r="L105" s="51" t="s">
        <v>482</v>
      </c>
      <c r="M105" s="19">
        <v>7.8</v>
      </c>
      <c r="N105" s="28" t="s">
        <v>8</v>
      </c>
      <c r="O105" s="32">
        <v>1</v>
      </c>
      <c r="P105" s="19">
        <v>7.8</v>
      </c>
      <c r="Q105" s="28" t="s">
        <v>462</v>
      </c>
      <c r="R105" s="28" t="s">
        <v>28</v>
      </c>
      <c r="T105" s="13" t="s">
        <v>29</v>
      </c>
      <c r="V105" s="27" t="s">
        <v>463</v>
      </c>
    </row>
    <row r="106" customHeight="1">
      <c r="A106" s="28" t="s">
        <v>554</v>
      </c>
      <c r="B106" s="61" t="s">
        <v>483</v>
      </c>
      <c r="D106" s="25" t="s">
        <v>549</v>
      </c>
      <c r="E106" s="63">
        <v>1</v>
      </c>
      <c r="F106" s="42">
        <v>1</v>
      </c>
      <c r="G106" s="20">
        <v>0.871</v>
      </c>
      <c r="H106" s="51" t="s">
        <v>45</v>
      </c>
      <c r="I106" s="51" t="s">
        <v>460</v>
      </c>
      <c r="J106" s="51" t="s">
        <v>460</v>
      </c>
      <c r="K106" s="29" t="s">
        <v>25</v>
      </c>
      <c r="L106" s="51" t="s">
        <v>484</v>
      </c>
      <c r="M106" s="19">
        <v>22.63</v>
      </c>
      <c r="N106" s="28" t="s">
        <v>8</v>
      </c>
      <c r="O106" s="32">
        <v>1</v>
      </c>
      <c r="P106" s="19">
        <v>22.63</v>
      </c>
      <c r="Q106" s="28" t="s">
        <v>462</v>
      </c>
      <c r="R106" s="28" t="s">
        <v>28</v>
      </c>
      <c r="T106" s="13" t="s">
        <v>29</v>
      </c>
      <c r="V106" s="27" t="s">
        <v>463</v>
      </c>
    </row>
    <row r="107" customHeight="1">
      <c r="A107" s="28" t="s">
        <v>554</v>
      </c>
      <c r="B107" s="61" t="s">
        <v>485</v>
      </c>
      <c r="D107" s="25" t="s">
        <v>549</v>
      </c>
      <c r="E107" s="63">
        <v>1</v>
      </c>
      <c r="F107" s="42">
        <v>1</v>
      </c>
      <c r="G107" s="20">
        <v>0.045</v>
      </c>
      <c r="H107" s="51" t="s">
        <v>73</v>
      </c>
      <c r="I107" s="51" t="s">
        <v>460</v>
      </c>
      <c r="J107" s="51" t="s">
        <v>460</v>
      </c>
      <c r="K107" s="29" t="s">
        <v>25</v>
      </c>
      <c r="L107" s="51" t="s">
        <v>486</v>
      </c>
      <c r="M107" s="19">
        <v>5.99</v>
      </c>
      <c r="N107" s="28" t="s">
        <v>8</v>
      </c>
      <c r="O107" s="32">
        <v>1</v>
      </c>
      <c r="P107" s="19">
        <v>5.99</v>
      </c>
      <c r="Q107" s="28" t="s">
        <v>462</v>
      </c>
      <c r="R107" s="28" t="s">
        <v>28</v>
      </c>
      <c r="T107" s="13" t="s">
        <v>29</v>
      </c>
      <c r="V107" s="27" t="s">
        <v>463</v>
      </c>
    </row>
    <row r="108" customHeight="1">
      <c r="A108" s="28" t="s">
        <v>554</v>
      </c>
      <c r="B108" s="61" t="s">
        <v>487</v>
      </c>
      <c r="D108" s="25" t="s">
        <v>548</v>
      </c>
      <c r="E108" s="63">
        <v>1</v>
      </c>
      <c r="F108" s="42">
        <v>1</v>
      </c>
      <c r="G108" s="20">
        <v>0.42</v>
      </c>
      <c r="H108" s="51" t="s">
        <v>95</v>
      </c>
      <c r="I108" s="51" t="s">
        <v>405</v>
      </c>
      <c r="J108" s="51" t="s">
        <v>405</v>
      </c>
      <c r="K108" s="29" t="s">
        <v>25</v>
      </c>
      <c r="L108" s="51" t="s">
        <v>488</v>
      </c>
      <c r="M108" s="19">
        <v>25</v>
      </c>
      <c r="N108" s="28" t="s">
        <v>8</v>
      </c>
      <c r="O108" s="32">
        <v>1</v>
      </c>
      <c r="P108" s="19">
        <v>25</v>
      </c>
      <c r="Q108" s="28" t="s">
        <v>406</v>
      </c>
      <c r="R108" s="28" t="s">
        <v>28</v>
      </c>
      <c r="T108" s="13" t="s">
        <v>29</v>
      </c>
      <c r="V108" s="27" t="s">
        <v>407</v>
      </c>
    </row>
    <row r="109" customHeight="1">
      <c r="A109" s="28" t="s">
        <v>554</v>
      </c>
      <c r="B109" s="61" t="s">
        <v>489</v>
      </c>
      <c r="D109" s="25" t="s">
        <v>546</v>
      </c>
      <c r="E109" s="63">
        <v>1</v>
      </c>
      <c r="F109" s="42">
        <v>1</v>
      </c>
      <c r="G109" s="20">
        <v>0.576</v>
      </c>
      <c r="H109" s="51" t="s">
        <v>490</v>
      </c>
      <c r="I109" s="51" t="s">
        <v>491</v>
      </c>
      <c r="J109" s="51" t="s">
        <v>491</v>
      </c>
      <c r="K109" s="29" t="s">
        <v>25</v>
      </c>
      <c r="L109" s="51" t="s">
        <v>203</v>
      </c>
      <c r="M109" s="19">
        <v>12.89</v>
      </c>
      <c r="N109" s="28" t="s">
        <v>8</v>
      </c>
      <c r="O109" s="32">
        <v>1</v>
      </c>
      <c r="P109" s="19">
        <v>12.89</v>
      </c>
      <c r="Q109" s="28" t="s">
        <v>492</v>
      </c>
      <c r="R109" s="28" t="s">
        <v>28</v>
      </c>
      <c r="T109" s="13" t="s">
        <v>29</v>
      </c>
      <c r="V109" s="27" t="s">
        <v>493</v>
      </c>
    </row>
    <row r="110" customHeight="1">
      <c r="A110" s="28" t="s">
        <v>554</v>
      </c>
      <c r="B110" s="61" t="s">
        <v>494</v>
      </c>
      <c r="D110" s="25" t="s">
        <v>546</v>
      </c>
      <c r="E110" s="63">
        <v>1</v>
      </c>
      <c r="F110" s="42">
        <v>1</v>
      </c>
      <c r="G110" s="20">
        <v>0.399</v>
      </c>
      <c r="H110" s="51" t="s">
        <v>495</v>
      </c>
      <c r="I110" s="51" t="s">
        <v>491</v>
      </c>
      <c r="J110" s="51" t="s">
        <v>491</v>
      </c>
      <c r="K110" s="29" t="s">
        <v>25</v>
      </c>
      <c r="L110" s="51" t="s">
        <v>496</v>
      </c>
      <c r="M110" s="19">
        <v>13.45</v>
      </c>
      <c r="N110" s="28" t="s">
        <v>8</v>
      </c>
      <c r="O110" s="32">
        <v>1</v>
      </c>
      <c r="P110" s="19">
        <v>13.45</v>
      </c>
      <c r="Q110" s="28" t="s">
        <v>492</v>
      </c>
      <c r="R110" s="28" t="s">
        <v>28</v>
      </c>
      <c r="T110" s="13" t="s">
        <v>29</v>
      </c>
      <c r="V110" s="27" t="s">
        <v>493</v>
      </c>
    </row>
    <row r="111" customHeight="1">
      <c r="A111" s="28" t="s">
        <v>555</v>
      </c>
      <c r="B111" s="61" t="s">
        <v>497</v>
      </c>
      <c r="C111" s="23" t="s">
        <v>536</v>
      </c>
      <c r="D111" s="23" t="s">
        <v>549</v>
      </c>
      <c r="E111" s="63">
        <v>1</v>
      </c>
      <c r="F111" s="42">
        <v>1</v>
      </c>
      <c r="G111" s="20">
        <v>4.55</v>
      </c>
      <c r="H111" s="51" t="s">
        <v>498</v>
      </c>
      <c r="I111" s="51" t="s">
        <v>499</v>
      </c>
      <c r="J111" s="51" t="s">
        <v>499</v>
      </c>
      <c r="K111" s="29" t="s">
        <v>25</v>
      </c>
      <c r="L111" s="51" t="s">
        <v>500</v>
      </c>
      <c r="M111" s="19">
        <v>35.3</v>
      </c>
      <c r="N111" s="28" t="s">
        <v>8</v>
      </c>
      <c r="O111" s="32">
        <v>1</v>
      </c>
      <c r="P111" s="19">
        <v>35.3</v>
      </c>
      <c r="Q111" s="28" t="s">
        <v>501</v>
      </c>
      <c r="R111" s="28" t="s">
        <v>28</v>
      </c>
      <c r="T111" s="13" t="s">
        <v>29</v>
      </c>
      <c r="V111" s="27" t="s">
        <v>502</v>
      </c>
    </row>
    <row r="112" customHeight="1">
      <c r="A112" s="28" t="s">
        <v>554</v>
      </c>
      <c r="B112" s="61" t="s">
        <v>503</v>
      </c>
      <c r="D112" s="25" t="s">
        <v>548</v>
      </c>
      <c r="E112" s="63">
        <v>1</v>
      </c>
      <c r="F112" s="42">
        <v>1</v>
      </c>
      <c r="G112" s="20">
        <v>0.984</v>
      </c>
      <c r="H112" s="51" t="s">
        <v>57</v>
      </c>
      <c r="I112" s="51" t="s">
        <v>499</v>
      </c>
      <c r="J112" s="51" t="s">
        <v>499</v>
      </c>
      <c r="K112" s="29" t="s">
        <v>25</v>
      </c>
      <c r="L112" s="51" t="s">
        <v>203</v>
      </c>
      <c r="M112" s="19">
        <v>18.49</v>
      </c>
      <c r="N112" s="28" t="s">
        <v>8</v>
      </c>
      <c r="O112" s="32">
        <v>1</v>
      </c>
      <c r="P112" s="19">
        <v>18.49</v>
      </c>
      <c r="Q112" s="28" t="s">
        <v>501</v>
      </c>
      <c r="R112" s="28" t="s">
        <v>28</v>
      </c>
      <c r="T112" s="13" t="s">
        <v>29</v>
      </c>
      <c r="V112" s="27" t="s">
        <v>502</v>
      </c>
    </row>
    <row r="113" customHeight="1">
      <c r="A113" s="28" t="s">
        <v>554</v>
      </c>
      <c r="B113" s="61" t="s">
        <v>504</v>
      </c>
      <c r="D113" s="25" t="s">
        <v>548</v>
      </c>
      <c r="E113" s="63">
        <v>1</v>
      </c>
      <c r="F113" s="42">
        <v>1</v>
      </c>
      <c r="G113" s="20">
        <v>0.499</v>
      </c>
      <c r="H113" s="51" t="s">
        <v>57</v>
      </c>
      <c r="I113" s="51" t="s">
        <v>499</v>
      </c>
      <c r="J113" s="51" t="s">
        <v>499</v>
      </c>
      <c r="K113" s="29" t="s">
        <v>25</v>
      </c>
      <c r="L113" s="51" t="s">
        <v>445</v>
      </c>
      <c r="M113" s="19">
        <v>19.99</v>
      </c>
      <c r="N113" s="28" t="s">
        <v>8</v>
      </c>
      <c r="O113" s="32">
        <v>1</v>
      </c>
      <c r="P113" s="19">
        <v>19.99</v>
      </c>
      <c r="Q113" s="28" t="s">
        <v>501</v>
      </c>
      <c r="R113" s="28" t="s">
        <v>28</v>
      </c>
      <c r="T113" s="13" t="s">
        <v>29</v>
      </c>
      <c r="V113" s="27" t="s">
        <v>502</v>
      </c>
    </row>
    <row r="114" customHeight="1">
      <c r="A114" s="28" t="s">
        <v>554</v>
      </c>
      <c r="B114" s="61" t="s">
        <v>505</v>
      </c>
      <c r="D114" s="25" t="s">
        <v>548</v>
      </c>
      <c r="E114" s="63">
        <v>1</v>
      </c>
      <c r="F114" s="42">
        <v>1</v>
      </c>
      <c r="G114" s="20">
        <v>1.039</v>
      </c>
      <c r="H114" s="51" t="s">
        <v>299</v>
      </c>
      <c r="I114" s="51" t="s">
        <v>449</v>
      </c>
      <c r="J114" s="51" t="s">
        <v>449</v>
      </c>
      <c r="K114" s="29" t="s">
        <v>25</v>
      </c>
      <c r="L114" s="51" t="s">
        <v>203</v>
      </c>
      <c r="M114" s="19">
        <v>24.68</v>
      </c>
      <c r="N114" s="28" t="s">
        <v>8</v>
      </c>
      <c r="O114" s="32">
        <v>1</v>
      </c>
      <c r="P114" s="19">
        <v>24.68</v>
      </c>
      <c r="Q114" s="28" t="s">
        <v>450</v>
      </c>
      <c r="R114" s="28" t="s">
        <v>28</v>
      </c>
      <c r="T114" s="13" t="s">
        <v>29</v>
      </c>
      <c r="V114" s="27" t="s">
        <v>451</v>
      </c>
    </row>
    <row r="115" customHeight="1">
      <c r="A115" s="28" t="s">
        <v>554</v>
      </c>
      <c r="B115" s="61" t="s">
        <v>506</v>
      </c>
      <c r="D115" s="25" t="s">
        <v>548</v>
      </c>
      <c r="E115" s="63">
        <v>1</v>
      </c>
      <c r="F115" s="42">
        <v>1</v>
      </c>
      <c r="G115" s="20">
        <v>0.222</v>
      </c>
      <c r="H115" s="51" t="s">
        <v>79</v>
      </c>
      <c r="I115" s="51" t="s">
        <v>507</v>
      </c>
      <c r="J115" s="51" t="s">
        <v>507</v>
      </c>
      <c r="K115" s="29" t="s">
        <v>25</v>
      </c>
      <c r="L115" s="51" t="s">
        <v>203</v>
      </c>
      <c r="M115" s="19">
        <v>18.99</v>
      </c>
      <c r="N115" s="28" t="s">
        <v>8</v>
      </c>
      <c r="O115" s="32">
        <v>1</v>
      </c>
      <c r="P115" s="19">
        <v>18.99</v>
      </c>
      <c r="Q115" s="28" t="s">
        <v>508</v>
      </c>
      <c r="R115" s="28" t="s">
        <v>28</v>
      </c>
      <c r="T115" s="13" t="s">
        <v>29</v>
      </c>
      <c r="V115" s="27" t="s">
        <v>509</v>
      </c>
    </row>
    <row r="116" customHeight="1">
      <c r="A116" s="28" t="s">
        <v>554</v>
      </c>
      <c r="B116" s="61" t="s">
        <v>510</v>
      </c>
      <c r="D116" s="25" t="s">
        <v>549</v>
      </c>
      <c r="E116" s="63">
        <v>1</v>
      </c>
      <c r="F116" s="42">
        <v>1</v>
      </c>
      <c r="G116" s="20">
        <v>0.009</v>
      </c>
      <c r="H116" s="51" t="s">
        <v>511</v>
      </c>
      <c r="I116" s="51" t="s">
        <v>460</v>
      </c>
      <c r="J116" s="51" t="s">
        <v>460</v>
      </c>
      <c r="K116" s="29" t="s">
        <v>25</v>
      </c>
      <c r="L116" s="51" t="s">
        <v>512</v>
      </c>
      <c r="M116" s="19">
        <v>13.21</v>
      </c>
      <c r="N116" s="28" t="s">
        <v>8</v>
      </c>
      <c r="O116" s="32">
        <v>1</v>
      </c>
      <c r="P116" s="19">
        <v>13.21</v>
      </c>
      <c r="Q116" s="28" t="s">
        <v>462</v>
      </c>
      <c r="R116" s="28" t="s">
        <v>28</v>
      </c>
      <c r="T116" s="13" t="s">
        <v>29</v>
      </c>
      <c r="V116" s="27" t="s">
        <v>463</v>
      </c>
    </row>
    <row r="117" customHeight="1">
      <c r="A117" s="28" t="s">
        <v>554</v>
      </c>
      <c r="B117" s="61" t="s">
        <v>513</v>
      </c>
      <c r="D117" s="25" t="s">
        <v>549</v>
      </c>
      <c r="E117" s="63">
        <v>1</v>
      </c>
      <c r="F117" s="42">
        <v>1</v>
      </c>
      <c r="G117" s="20">
        <v>0.299</v>
      </c>
      <c r="H117" s="51" t="s">
        <v>45</v>
      </c>
      <c r="I117" s="51" t="s">
        <v>460</v>
      </c>
      <c r="J117" s="51" t="s">
        <v>460</v>
      </c>
      <c r="K117" s="29" t="s">
        <v>25</v>
      </c>
      <c r="L117" s="51" t="s">
        <v>514</v>
      </c>
      <c r="M117" s="19">
        <v>13.21</v>
      </c>
      <c r="N117" s="28" t="s">
        <v>8</v>
      </c>
      <c r="O117" s="32">
        <v>1</v>
      </c>
      <c r="P117" s="19">
        <v>13.21</v>
      </c>
      <c r="Q117" s="28" t="s">
        <v>462</v>
      </c>
      <c r="R117" s="28" t="s">
        <v>28</v>
      </c>
      <c r="T117" s="13" t="s">
        <v>29</v>
      </c>
      <c r="V117" s="27" t="s">
        <v>463</v>
      </c>
    </row>
    <row r="118" customHeight="1">
      <c r="A118" s="28" t="s">
        <v>554</v>
      </c>
      <c r="B118" s="61" t="s">
        <v>515</v>
      </c>
      <c r="D118" s="25" t="s">
        <v>546</v>
      </c>
      <c r="E118" s="63">
        <v>1</v>
      </c>
      <c r="F118" s="42">
        <v>1</v>
      </c>
      <c r="G118" s="20">
        <v>1.021</v>
      </c>
      <c r="H118" s="51" t="s">
        <v>495</v>
      </c>
      <c r="I118" s="51" t="s">
        <v>491</v>
      </c>
      <c r="J118" s="51" t="s">
        <v>491</v>
      </c>
      <c r="K118" s="29" t="s">
        <v>25</v>
      </c>
      <c r="L118" s="51" t="s">
        <v>516</v>
      </c>
      <c r="M118" s="19">
        <v>11.68</v>
      </c>
      <c r="N118" s="28" t="s">
        <v>8</v>
      </c>
      <c r="O118" s="32">
        <v>1</v>
      </c>
      <c r="P118" s="19">
        <v>11.68</v>
      </c>
      <c r="Q118" s="28" t="s">
        <v>492</v>
      </c>
      <c r="R118" s="28" t="s">
        <v>28</v>
      </c>
      <c r="T118" s="13" t="s">
        <v>29</v>
      </c>
      <c r="V118" s="27" t="s">
        <v>493</v>
      </c>
    </row>
    <row r="119" customHeight="1">
      <c r="A119" s="28" t="s">
        <v>554</v>
      </c>
      <c r="B119" s="61" t="s">
        <v>517</v>
      </c>
      <c r="D119" s="25" t="s">
        <v>546</v>
      </c>
      <c r="E119" s="63">
        <v>1</v>
      </c>
      <c r="F119" s="42">
        <v>1</v>
      </c>
      <c r="G119" s="20">
        <v>0.027</v>
      </c>
      <c r="H119" s="51" t="s">
        <v>518</v>
      </c>
      <c r="I119" s="51" t="s">
        <v>491</v>
      </c>
      <c r="J119" s="51" t="s">
        <v>491</v>
      </c>
      <c r="K119" s="29" t="s">
        <v>25</v>
      </c>
      <c r="L119" s="51" t="s">
        <v>259</v>
      </c>
      <c r="M119" s="19">
        <v>4.51</v>
      </c>
      <c r="N119" s="28" t="s">
        <v>8</v>
      </c>
      <c r="O119" s="32">
        <v>1</v>
      </c>
      <c r="P119" s="19">
        <v>4.51</v>
      </c>
      <c r="Q119" s="28" t="s">
        <v>492</v>
      </c>
      <c r="R119" s="28" t="s">
        <v>28</v>
      </c>
      <c r="T119" s="13" t="s">
        <v>29</v>
      </c>
      <c r="V119" s="27" t="s">
        <v>493</v>
      </c>
    </row>
    <row r="120" customHeight="1">
      <c r="A120" s="28" t="s">
        <v>554</v>
      </c>
      <c r="B120" s="61" t="s">
        <v>519</v>
      </c>
      <c r="D120" s="25" t="s">
        <v>547</v>
      </c>
      <c r="E120" s="63">
        <v>1</v>
      </c>
      <c r="F120" s="42">
        <v>1</v>
      </c>
      <c r="G120" s="20">
        <v>0.32</v>
      </c>
      <c r="H120" s="51" t="s">
        <v>57</v>
      </c>
      <c r="I120" s="51" t="s">
        <v>520</v>
      </c>
      <c r="J120" s="51" t="s">
        <v>520</v>
      </c>
      <c r="K120" s="29" t="s">
        <v>25</v>
      </c>
      <c r="L120" s="51" t="s">
        <v>521</v>
      </c>
      <c r="M120" s="19">
        <v>15.99</v>
      </c>
      <c r="N120" s="28" t="s">
        <v>8</v>
      </c>
      <c r="O120" s="32">
        <v>1</v>
      </c>
      <c r="P120" s="19">
        <v>15.99</v>
      </c>
      <c r="Q120" s="28" t="s">
        <v>454</v>
      </c>
      <c r="R120" s="28" t="s">
        <v>28</v>
      </c>
      <c r="T120" s="13" t="s">
        <v>29</v>
      </c>
      <c r="V120" s="27" t="s">
        <v>455</v>
      </c>
    </row>
    <row r="121" customHeight="1">
      <c r="A121" s="28" t="s">
        <v>554</v>
      </c>
      <c r="B121" s="61" t="s">
        <v>522</v>
      </c>
      <c r="D121" s="25" t="s">
        <v>547</v>
      </c>
      <c r="E121" s="63">
        <v>1</v>
      </c>
      <c r="F121" s="42">
        <v>1</v>
      </c>
      <c r="G121" s="20">
        <v>0.181</v>
      </c>
      <c r="H121" s="51" t="s">
        <v>57</v>
      </c>
      <c r="I121" s="51" t="s">
        <v>453</v>
      </c>
      <c r="J121" s="51" t="s">
        <v>453</v>
      </c>
      <c r="K121" s="29" t="s">
        <v>25</v>
      </c>
      <c r="L121" s="51" t="s">
        <v>523</v>
      </c>
      <c r="M121" s="19">
        <v>6.99</v>
      </c>
      <c r="N121" s="28" t="s">
        <v>8</v>
      </c>
      <c r="O121" s="32">
        <v>1</v>
      </c>
      <c r="P121" s="19">
        <v>6.99</v>
      </c>
      <c r="Q121" s="28" t="s">
        <v>454</v>
      </c>
      <c r="R121" s="28" t="s">
        <v>28</v>
      </c>
      <c r="T121" s="13" t="s">
        <v>29</v>
      </c>
      <c r="V121" s="27" t="s">
        <v>455</v>
      </c>
    </row>
    <row r="122" customHeight="1">
      <c r="A122" s="28" t="s">
        <v>554</v>
      </c>
      <c r="B122" s="61" t="s">
        <v>524</v>
      </c>
      <c r="D122" s="25" t="s">
        <v>547</v>
      </c>
      <c r="E122" s="63">
        <v>1</v>
      </c>
      <c r="F122" s="42">
        <v>1</v>
      </c>
      <c r="G122" s="20">
        <v>1.08</v>
      </c>
      <c r="H122" s="51" t="s">
        <v>525</v>
      </c>
      <c r="I122" s="51" t="s">
        <v>526</v>
      </c>
      <c r="J122" s="51" t="s">
        <v>526</v>
      </c>
      <c r="K122" s="29" t="s">
        <v>25</v>
      </c>
      <c r="L122" s="51" t="s">
        <v>203</v>
      </c>
      <c r="M122" s="19">
        <v>22.8</v>
      </c>
      <c r="N122" s="28" t="s">
        <v>8</v>
      </c>
      <c r="O122" s="32">
        <v>1</v>
      </c>
      <c r="P122" s="19">
        <v>22.8</v>
      </c>
      <c r="Q122" s="28" t="s">
        <v>527</v>
      </c>
      <c r="R122" s="28" t="s">
        <v>28</v>
      </c>
      <c r="T122" s="13" t="s">
        <v>29</v>
      </c>
      <c r="V122" s="27" t="s">
        <v>528</v>
      </c>
    </row>
    <row r="123" customHeight="1">
      <c r="A123" s="28" t="s">
        <v>554</v>
      </c>
      <c r="B123" s="61" t="s">
        <v>529</v>
      </c>
      <c r="D123" s="25" t="s">
        <v>549</v>
      </c>
      <c r="E123" s="63">
        <v>1</v>
      </c>
      <c r="F123" s="42">
        <v>1</v>
      </c>
      <c r="G123" s="20">
        <v>1.18</v>
      </c>
      <c r="H123" s="51" t="s">
        <v>57</v>
      </c>
      <c r="I123" s="51" t="s">
        <v>530</v>
      </c>
      <c r="J123" s="51" t="s">
        <v>530</v>
      </c>
      <c r="K123" s="29" t="s">
        <v>25</v>
      </c>
      <c r="L123" s="51" t="s">
        <v>531</v>
      </c>
      <c r="M123" s="19">
        <v>8.99</v>
      </c>
      <c r="N123" s="28" t="s">
        <v>8</v>
      </c>
      <c r="O123" s="32">
        <v>1</v>
      </c>
      <c r="P123" s="19">
        <v>8.99</v>
      </c>
      <c r="Q123" s="28" t="s">
        <v>532</v>
      </c>
      <c r="R123" s="28" t="s">
        <v>28</v>
      </c>
      <c r="T123" s="13" t="s">
        <v>29</v>
      </c>
      <c r="V123" s="27" t="s">
        <v>533</v>
      </c>
    </row>
    <row r="124" customHeight="1">
      <c r="D124" s="3">
        <v>1486229</v>
      </c>
      <c r="E124" s="64" t="s">
        <v>34</v>
      </c>
    </row>
    <row r="125" customHeight="1">
      <c r="D125" s="3">
        <v>1482224</v>
      </c>
    </row>
    <row r="126" customHeight="1">
      <c r="C126" s="62"/>
      <c r="D126" s="15">
        <v>1482224</v>
      </c>
      <c r="E126" s="43" t="s">
        <v>537</v>
      </c>
    </row>
    <row r="127" customHeight="1">
      <c r="C127" s="62" t="s">
        <v>538</v>
      </c>
      <c r="D127" s="15">
        <v>1524580</v>
      </c>
      <c r="E127" s="30"/>
      <c r="F127" s="63">
        <f>COUNTIF(A3:A123,"Cold Storage")</f>
        <v>0</v>
      </c>
    </row>
    <row r="128" customHeight="1">
      <c r="C128" s="62" t="s">
        <v>539</v>
      </c>
      <c r="D128" s="15">
        <v>1524538</v>
      </c>
      <c r="E128" s="30"/>
      <c r="F128" s="63">
        <f>COUNTIF(A3:A123,"A/c Customer")</f>
        <v>0</v>
      </c>
    </row>
    <row r="129" customHeight="1">
      <c r="C129" s="62" t="s">
        <v>28</v>
      </c>
      <c r="D129" s="15">
        <v>1486222</v>
      </c>
      <c r="E129" s="30"/>
      <c r="F129" s="63">
        <f>COUNTIF(A3:A123,"DTP")</f>
        <v>0</v>
      </c>
    </row>
    <row r="130" customHeight="1">
      <c r="C130" s="62" t="s">
        <v>534</v>
      </c>
      <c r="D130" s="15">
        <v>1524536</v>
      </c>
      <c r="E130" s="30"/>
      <c r="F130" s="63">
        <f>COUNTIF(A3:A123,"Low Value")</f>
        <v>0</v>
      </c>
    </row>
    <row r="131" customHeight="1">
      <c r="C131" s="62" t="s">
        <v>540</v>
      </c>
      <c r="D131" s="15">
        <v>1486229</v>
      </c>
      <c r="E131" s="30"/>
      <c r="F131" s="63">
        <f>E2-SUM(E127:E130)</f>
        <v>121</v>
      </c>
    </row>
    <row r="132" customHeight="1">
      <c r="C132" s="62" t="s">
        <v>541</v>
      </c>
      <c r="D132" s="15">
        <v>1482224</v>
      </c>
      <c r="E132" s="30"/>
      <c r="F132" s="49">
        <f>E2-F2</f>
        <v>0</v>
      </c>
    </row>
    <row r="133" customHeight="1">
      <c r="C133" s="62" t="s">
        <v>542</v>
      </c>
      <c r="D133" s="15">
        <v>1482224</v>
      </c>
      <c r="E133" s="30"/>
      <c r="F133" s="52" t="s">
        <v>21</v>
      </c>
    </row>
    <row r="134" customHeight="1">
      <c r="C134" s="62" t="s">
        <v>543</v>
      </c>
      <c r="D134" s="15">
        <v>1524391</v>
      </c>
      <c r="E134" s="30"/>
      <c r="F134" s="36">
        <f>B2-E130</f>
        <v>121</v>
      </c>
    </row>
    <row r="135" customHeight="1">
      <c r="C135" s="62"/>
      <c r="D135" s="15">
        <v>1524538</v>
      </c>
      <c r="E135" s="30"/>
    </row>
    <row r="136" customHeight="1">
      <c r="C136" s="62"/>
      <c r="D136" s="15">
        <v>1524534</v>
      </c>
      <c r="E136" s="30"/>
    </row>
    <row r="137" customHeight="1">
      <c r="C137" s="62"/>
      <c r="D137" s="15">
        <v>1524534</v>
      </c>
      <c r="E137" s="30"/>
    </row>
    <row r="138" customHeight="1">
      <c r="C138" s="62"/>
      <c r="D138" s="15">
        <v>1524579</v>
      </c>
      <c r="E138" s="30"/>
    </row>
    <row r="139" customHeight="1">
      <c r="C139" s="62"/>
      <c r="D139" s="15">
        <v>1482222</v>
      </c>
      <c r="E139" s="30"/>
    </row>
    <row r="140" customHeight="1">
      <c r="C140" s="62"/>
      <c r="D140" s="15">
        <v>1524538</v>
      </c>
      <c r="E140" s="30"/>
    </row>
    <row r="141" customHeight="1">
      <c r="C141" s="62"/>
      <c r="D141" s="15">
        <v>1486222</v>
      </c>
      <c r="E141" s="30"/>
    </row>
    <row r="142" customHeight="1">
      <c r="C142" s="62"/>
      <c r="D142" s="15">
        <v>1486229</v>
      </c>
      <c r="E142" s="30"/>
    </row>
    <row r="143" customHeight="1">
      <c r="C143" s="62"/>
      <c r="D143" s="15">
        <v>1524534</v>
      </c>
      <c r="E143" s="30"/>
    </row>
    <row r="144" customHeight="1">
      <c r="D144" s="3">
        <v>1486230</v>
      </c>
    </row>
    <row r="145" customHeight="1">
      <c r="D145" s="3">
        <v>1524538</v>
      </c>
    </row>
    <row r="146" customHeight="1">
      <c r="D146" s="3">
        <v>1482226</v>
      </c>
    </row>
    <row r="147" customHeight="1">
      <c r="D147" s="3">
        <v>1482031</v>
      </c>
    </row>
    <row r="148" customHeight="1">
      <c r="D148" s="3">
        <v>1486229</v>
      </c>
    </row>
    <row r="149" customHeight="1">
      <c r="D149" s="3">
        <v>1524534</v>
      </c>
    </row>
    <row r="150" customHeight="1">
      <c r="D150" s="3">
        <v>1482224</v>
      </c>
    </row>
    <row r="151" customHeight="1">
      <c r="D151" s="3">
        <v>1524580</v>
      </c>
    </row>
    <row r="152" customHeight="1">
      <c r="D152" s="3">
        <v>1482031</v>
      </c>
    </row>
    <row r="153" customHeight="1">
      <c r="D153" s="3">
        <v>1482226</v>
      </c>
    </row>
    <row r="154" customHeight="1">
      <c r="D154" s="3">
        <v>1524538</v>
      </c>
    </row>
    <row r="155" customHeight="1">
      <c r="D155" s="3">
        <v>1524534</v>
      </c>
    </row>
    <row r="156" customHeight="1">
      <c r="D156" s="3">
        <v>1482260</v>
      </c>
    </row>
    <row r="157" customHeight="1">
      <c r="D157" s="3">
        <v>1482226</v>
      </c>
    </row>
    <row r="158" customHeight="1">
      <c r="D158" s="3">
        <v>1486222</v>
      </c>
    </row>
    <row r="159" customHeight="1">
      <c r="D159" s="3">
        <v>1486222</v>
      </c>
    </row>
    <row r="160" customHeight="1">
      <c r="D160" s="3">
        <v>1524534</v>
      </c>
    </row>
    <row r="161" customHeight="1">
      <c r="D161" s="3">
        <v>1524536</v>
      </c>
    </row>
    <row r="162" customHeight="1">
      <c r="D162" s="3">
        <v>1482039</v>
      </c>
    </row>
    <row r="163" customHeight="1">
      <c r="D163" s="3">
        <v>1482039</v>
      </c>
    </row>
    <row r="164" customHeight="1">
      <c r="D164" s="3">
        <v>1524534</v>
      </c>
    </row>
    <row r="165" customHeight="1">
      <c r="D165" s="3">
        <v>1524534</v>
      </c>
    </row>
    <row r="166" customHeight="1">
      <c r="D166" s="3">
        <v>1482224</v>
      </c>
    </row>
    <row r="167" customHeight="1">
      <c r="D167" s="3">
        <v>1524534</v>
      </c>
    </row>
    <row r="168" customHeight="1">
      <c r="D168" s="3">
        <v>1482227</v>
      </c>
    </row>
    <row r="169" customHeight="1">
      <c r="D169" s="3">
        <v>1482037</v>
      </c>
    </row>
    <row r="170" customHeight="1">
      <c r="D170" s="3">
        <v>1482031</v>
      </c>
    </row>
    <row r="171" customHeight="1">
      <c r="D171" s="3">
        <v>1524536</v>
      </c>
    </row>
    <row r="172" customHeight="1">
      <c r="D172" s="3">
        <v>1482260</v>
      </c>
    </row>
    <row r="173" customHeight="1">
      <c r="D173" s="3">
        <v>1482224</v>
      </c>
    </row>
    <row r="174" customHeight="1">
      <c r="D174" s="3">
        <v>1524534</v>
      </c>
    </row>
    <row r="175" customHeight="1">
      <c r="D175" s="3">
        <v>1482002</v>
      </c>
    </row>
    <row r="176" customHeight="1">
      <c r="D176" s="3">
        <v>1482224</v>
      </c>
    </row>
    <row r="177" customHeight="1">
      <c r="D177" s="3">
        <v>1482031</v>
      </c>
    </row>
    <row r="178" customHeight="1">
      <c r="D178" s="3">
        <v>1482224</v>
      </c>
    </row>
    <row r="179" customHeight="1">
      <c r="D179" s="3">
        <v>1524577</v>
      </c>
    </row>
    <row r="180" customHeight="1">
      <c r="D180" s="3">
        <v>1524538</v>
      </c>
    </row>
    <row r="181" customHeight="1">
      <c r="D181" s="3">
        <v>1482227</v>
      </c>
    </row>
    <row r="182" customHeight="1">
      <c r="D182" s="3">
        <v>1482224</v>
      </c>
    </row>
    <row r="183" customHeight="1">
      <c r="D183" s="3">
        <v>1482224</v>
      </c>
    </row>
    <row r="184" customHeight="1">
      <c r="D184" s="3">
        <v>1486222</v>
      </c>
    </row>
    <row r="185" customHeight="1">
      <c r="D185" s="3">
        <v>1482260</v>
      </c>
    </row>
    <row r="186" customHeight="1">
      <c r="D186" s="3">
        <v>1524249</v>
      </c>
    </row>
    <row r="187" customHeight="1">
      <c r="D187" s="3">
        <v>1524536</v>
      </c>
    </row>
    <row r="188" customHeight="1">
      <c r="D188" s="3">
        <v>1482227</v>
      </c>
    </row>
    <row r="189" customHeight="1">
      <c r="D189" s="3">
        <v>1524536</v>
      </c>
    </row>
    <row r="190" customHeight="1">
      <c r="D190" s="3">
        <v>1524534</v>
      </c>
    </row>
    <row r="191" customHeight="1">
      <c r="D191" s="3">
        <v>1524536</v>
      </c>
    </row>
    <row r="192" customHeight="1">
      <c r="D192" s="3">
        <v>1524242</v>
      </c>
    </row>
    <row r="193" customHeight="1">
      <c r="D193" s="3">
        <v>1524534</v>
      </c>
    </row>
    <row r="194" customHeight="1">
      <c r="D194" s="3">
        <v>1482226</v>
      </c>
    </row>
    <row r="195" customHeight="1">
      <c r="D195" s="3">
        <v>1482031</v>
      </c>
    </row>
    <row r="196" customHeight="1">
      <c r="D196" s="3">
        <v>1524242</v>
      </c>
    </row>
    <row r="197" customHeight="1">
      <c r="D197" s="3">
        <v>1524536</v>
      </c>
    </row>
    <row r="198" customHeight="1">
      <c r="D198" s="3">
        <v>1482227</v>
      </c>
    </row>
    <row r="199" customHeight="1">
      <c r="D199" s="3">
        <v>1524580</v>
      </c>
    </row>
    <row r="200" customHeight="1">
      <c r="D200" s="3">
        <v>1524249</v>
      </c>
    </row>
    <row r="201" customHeight="1">
      <c r="D201" s="3">
        <v>1486229</v>
      </c>
    </row>
    <row r="202" customHeight="1">
      <c r="D202" s="3">
        <v>1482226</v>
      </c>
    </row>
    <row r="203" customHeight="1">
      <c r="D203" s="3">
        <v>1524249</v>
      </c>
    </row>
    <row r="204" customHeight="1">
      <c r="D204" s="3">
        <v>1486222</v>
      </c>
    </row>
    <row r="205" customHeight="1">
      <c r="D205" s="3">
        <v>1524536</v>
      </c>
    </row>
    <row r="206" customHeight="1">
      <c r="D206" s="3">
        <v>1482224</v>
      </c>
    </row>
    <row r="207" customHeight="1">
      <c r="D207" s="3">
        <v>1524579</v>
      </c>
    </row>
    <row r="208" customHeight="1">
      <c r="D208" s="3">
        <v>1524536</v>
      </c>
    </row>
    <row r="209" customHeight="1">
      <c r="D209" s="3">
        <v>1482031</v>
      </c>
    </row>
    <row r="210" customHeight="1">
      <c r="D210" s="3">
        <v>1524538</v>
      </c>
    </row>
    <row r="211" customHeight="1">
      <c r="D211" s="3">
        <v>1482224</v>
      </c>
    </row>
    <row r="212" customHeight="1">
      <c r="D212" s="3">
        <v>1524242</v>
      </c>
    </row>
    <row r="213" customHeight="1">
      <c r="D213" s="3">
        <v>1482222</v>
      </c>
    </row>
    <row r="214" customHeight="1">
      <c r="D214" s="3">
        <v>1524536</v>
      </c>
    </row>
    <row r="215" customHeight="1">
      <c r="D215" s="3">
        <v>1482260</v>
      </c>
    </row>
    <row r="216" customHeight="1">
      <c r="D216" s="3">
        <v>1482226</v>
      </c>
    </row>
    <row r="217" customHeight="1">
      <c r="D217" s="3">
        <v>1524538</v>
      </c>
    </row>
    <row r="218" customHeight="1">
      <c r="D218" s="3">
        <v>1524510</v>
      </c>
    </row>
    <row r="219" customHeight="1">
      <c r="D219" s="3">
        <v>1482031</v>
      </c>
    </row>
    <row r="220" customHeight="1">
      <c r="D220" s="3">
        <v>1524242</v>
      </c>
    </row>
    <row r="221" customHeight="1">
      <c r="D221" s="3">
        <v>1524534</v>
      </c>
    </row>
    <row r="222" customHeight="1">
      <c r="D222" s="3">
        <v>1524242</v>
      </c>
    </row>
    <row r="223" customHeight="1">
      <c r="D223" s="3">
        <v>1524579</v>
      </c>
    </row>
    <row r="224" customHeight="1">
      <c r="D224" s="3">
        <v>1524538</v>
      </c>
    </row>
    <row r="225" customHeight="1">
      <c r="D225" s="3">
        <v>1524577</v>
      </c>
    </row>
    <row r="226" customHeight="1">
      <c r="D226" s="3">
        <v>1524536</v>
      </c>
    </row>
    <row r="227" customHeight="1">
      <c r="D227" s="3">
        <v>1482224</v>
      </c>
    </row>
    <row r="228" customHeight="1">
      <c r="D228" s="3">
        <v>1524538</v>
      </c>
    </row>
    <row r="229" customHeight="1">
      <c r="D229" s="3">
        <v>1482031</v>
      </c>
    </row>
    <row r="230" customHeight="1">
      <c r="D230" s="3">
        <v>1482227</v>
      </c>
    </row>
    <row r="231" customHeight="1">
      <c r="D231" s="3">
        <v>1524534</v>
      </c>
    </row>
    <row r="232" customHeight="1">
      <c r="D232" s="3">
        <v>1524538</v>
      </c>
    </row>
    <row r="233" customHeight="1">
      <c r="D233" s="3">
        <v>1524538</v>
      </c>
    </row>
    <row r="234" customHeight="1">
      <c r="D234" s="3">
        <v>1524534</v>
      </c>
    </row>
    <row r="235" customHeight="1">
      <c r="D235" s="3">
        <v>1524536</v>
      </c>
    </row>
    <row r="236" customHeight="1">
      <c r="D236" s="3">
        <v>1482031</v>
      </c>
    </row>
    <row r="237" customHeight="1">
      <c r="D237" s="3">
        <v>1524242</v>
      </c>
    </row>
    <row r="238" customHeight="1">
      <c r="D238" s="3">
        <v>1482226</v>
      </c>
    </row>
    <row r="239" customHeight="1">
      <c r="D239" s="3">
        <v>1524510</v>
      </c>
    </row>
    <row r="240" customHeight="1">
      <c r="D240" s="3">
        <v>1482260</v>
      </c>
    </row>
    <row r="241" customHeight="1">
      <c r="D241" s="3">
        <v>1482260</v>
      </c>
    </row>
    <row r="242" customHeight="1">
      <c r="D242" s="3">
        <v>1524538</v>
      </c>
    </row>
    <row r="243" customHeight="1">
      <c r="D243" s="3">
        <v>1524534</v>
      </c>
    </row>
    <row r="244" customHeight="1">
      <c r="D244" s="3">
        <v>1524536</v>
      </c>
    </row>
    <row r="245" customHeight="1">
      <c r="D245" s="3">
        <v>1524534</v>
      </c>
    </row>
    <row r="246" customHeight="1">
      <c r="D246" s="3">
        <v>1482226</v>
      </c>
    </row>
    <row r="247" customHeight="1">
      <c r="D247" s="3">
        <v>1482031</v>
      </c>
    </row>
    <row r="248" customHeight="1">
      <c r="D248" s="3">
        <v>1524249</v>
      </c>
    </row>
    <row r="249" customHeight="1">
      <c r="D249" s="3">
        <v>1482224</v>
      </c>
    </row>
    <row r="250" customHeight="1">
      <c r="D250" s="3">
        <v>1524534</v>
      </c>
    </row>
    <row r="251" customHeight="1">
      <c r="D251" s="3">
        <v>1524538</v>
      </c>
    </row>
    <row r="252" customHeight="1">
      <c r="D252" s="3">
        <v>1524536</v>
      </c>
    </row>
    <row r="253" customHeight="1">
      <c r="D253" s="3">
        <v>1524536</v>
      </c>
    </row>
    <row r="254" customHeight="1">
      <c r="D254" s="3">
        <v>1486229</v>
      </c>
    </row>
    <row r="255" customHeight="1">
      <c r="D255" s="3">
        <v>1524534</v>
      </c>
    </row>
    <row r="256" customHeight="1">
      <c r="D256" s="3">
        <v>1524580</v>
      </c>
    </row>
    <row r="257" customHeight="1">
      <c r="D257" s="3">
        <v>1524579</v>
      </c>
    </row>
    <row r="258" customHeight="1">
      <c r="D258" s="3">
        <v>1482260</v>
      </c>
    </row>
    <row r="259" customHeight="1">
      <c r="D259" s="3">
        <v>1482260</v>
      </c>
    </row>
    <row r="260" customHeight="1">
      <c r="D260" s="3">
        <v>1486229</v>
      </c>
    </row>
    <row r="261" customHeight="1">
      <c r="D261" s="3">
        <v>1524579</v>
      </c>
    </row>
    <row r="262" customHeight="1">
      <c r="D262" s="3">
        <v>1482224</v>
      </c>
    </row>
    <row r="263" customHeight="1">
      <c r="D263" s="3">
        <v>1482260</v>
      </c>
    </row>
    <row r="264" customHeight="1">
      <c r="D264" s="3">
        <v>1482007</v>
      </c>
    </row>
    <row r="265" customHeight="1">
      <c r="D265" s="3">
        <v>1524242</v>
      </c>
    </row>
    <row r="266" customHeight="1">
      <c r="D266" s="3">
        <v>1524536</v>
      </c>
    </row>
    <row r="267" customHeight="1">
      <c r="D267" s="3">
        <v>1524391</v>
      </c>
    </row>
    <row r="268" customHeight="1">
      <c r="D268" s="3">
        <v>1482227</v>
      </c>
    </row>
    <row r="269" customHeight="1">
      <c r="D269" s="3">
        <v>1482031</v>
      </c>
    </row>
    <row r="270" customHeight="1">
      <c r="D270" s="3">
        <v>1482260</v>
      </c>
    </row>
    <row r="271" customHeight="1">
      <c r="D271" s="3">
        <v>1482260</v>
      </c>
    </row>
    <row r="272" customHeight="1">
      <c r="D272" s="3">
        <v>1482227</v>
      </c>
    </row>
    <row r="273" customHeight="1">
      <c r="D273" s="3">
        <v>1524249</v>
      </c>
    </row>
    <row r="274" customHeight="1">
      <c r="D274" s="3">
        <v>1524536</v>
      </c>
    </row>
    <row r="275" customHeight="1">
      <c r="D275" s="3">
        <v>1524538</v>
      </c>
    </row>
    <row r="276" customHeight="1">
      <c r="D276" s="3">
        <v>1482226</v>
      </c>
    </row>
    <row r="277" customHeight="1">
      <c r="D277" s="3">
        <v>1524534</v>
      </c>
    </row>
    <row r="278" customHeight="1">
      <c r="D278" s="3">
        <v>1482039</v>
      </c>
    </row>
    <row r="279" customHeight="1">
      <c r="D279" s="3">
        <v>1482224</v>
      </c>
    </row>
    <row r="280" customHeight="1">
      <c r="D280" s="3">
        <v>1486229</v>
      </c>
    </row>
    <row r="281" customHeight="1">
      <c r="D281" s="3">
        <v>1524249</v>
      </c>
    </row>
    <row r="282" customHeight="1">
      <c r="D282" s="3">
        <v>1482260</v>
      </c>
    </row>
    <row r="283" customHeight="1">
      <c r="D283" s="3">
        <v>1482226</v>
      </c>
    </row>
    <row r="284" customHeight="1">
      <c r="D284" s="3">
        <v>1482260</v>
      </c>
    </row>
    <row r="285" customHeight="1">
      <c r="D285" s="3">
        <v>1524242</v>
      </c>
    </row>
    <row r="286" customHeight="1">
      <c r="D286" s="3">
        <v>1482260</v>
      </c>
    </row>
    <row r="287" customHeight="1">
      <c r="D287" s="3">
        <v>1482260</v>
      </c>
    </row>
    <row r="288" customHeight="1">
      <c r="D288" s="3">
        <v>1482226</v>
      </c>
    </row>
    <row r="289" customHeight="1">
      <c r="D289" s="3">
        <v>1524579</v>
      </c>
    </row>
    <row r="290" customHeight="1">
      <c r="D290" s="3">
        <v>1482037</v>
      </c>
    </row>
    <row r="291" customHeight="1">
      <c r="D291" s="3">
        <v>1486229</v>
      </c>
    </row>
    <row r="292" customHeight="1">
      <c r="D292" s="3">
        <v>1524538</v>
      </c>
    </row>
    <row r="293" customHeight="1">
      <c r="D293" s="3">
        <v>1482260</v>
      </c>
    </row>
    <row r="294" customHeight="1">
      <c r="D294" s="3">
        <v>1482227</v>
      </c>
    </row>
    <row r="295" customHeight="1">
      <c r="D295" s="3">
        <v>1482226</v>
      </c>
    </row>
    <row r="296" customHeight="1">
      <c r="D296" s="3">
        <v>1482224</v>
      </c>
    </row>
    <row r="297" customHeight="1">
      <c r="D297" s="3">
        <v>1482260</v>
      </c>
    </row>
    <row r="298" customHeight="1">
      <c r="D298" s="3">
        <v>1482260</v>
      </c>
    </row>
    <row r="299" customHeight="1">
      <c r="D299" s="3">
        <v>1482260</v>
      </c>
    </row>
    <row r="300" customHeight="1">
      <c r="D300" s="3">
        <v>1482224</v>
      </c>
    </row>
    <row r="301" customHeight="1">
      <c r="D301" s="3">
        <v>1482260</v>
      </c>
    </row>
    <row r="302" customHeight="1">
      <c r="D302" s="3">
        <v>1524249</v>
      </c>
    </row>
    <row r="303" customHeight="1">
      <c r="D303" s="3">
        <v>1524579</v>
      </c>
    </row>
    <row r="304" customHeight="1">
      <c r="D304" s="3">
        <v>1486222</v>
      </c>
    </row>
    <row r="305" customHeight="1">
      <c r="D305" s="3">
        <v>1486222</v>
      </c>
    </row>
    <row r="306" customHeight="1">
      <c r="D306" s="3">
        <v>1482260</v>
      </c>
    </row>
    <row r="307" customHeight="1">
      <c r="D307" s="3">
        <v>1524538</v>
      </c>
    </row>
    <row r="308" customHeight="1">
      <c r="D308" s="3">
        <v>1524534</v>
      </c>
    </row>
    <row r="309" customHeight="1">
      <c r="D309" s="3">
        <v>1482224</v>
      </c>
    </row>
    <row r="310" customHeight="1">
      <c r="D310" s="3">
        <v>1486222</v>
      </c>
    </row>
    <row r="311" customHeight="1">
      <c r="D311" s="3">
        <v>1524538</v>
      </c>
    </row>
    <row r="312" customHeight="1">
      <c r="D312" s="3">
        <v>1524536</v>
      </c>
    </row>
    <row r="313" customHeight="1">
      <c r="D313" s="3">
        <v>1524579</v>
      </c>
    </row>
    <row r="314" customHeight="1">
      <c r="D314" s="3">
        <v>1524534</v>
      </c>
    </row>
    <row r="315" customHeight="1">
      <c r="D315" s="3">
        <v>1524579</v>
      </c>
    </row>
    <row r="316" customHeight="1">
      <c r="D316" s="3">
        <v>1482224</v>
      </c>
    </row>
    <row r="317" customHeight="1">
      <c r="D317" s="3">
        <v>1524536</v>
      </c>
    </row>
    <row r="318" customHeight="1">
      <c r="D318" s="3">
        <v>1524536</v>
      </c>
    </row>
    <row r="319" customHeight="1">
      <c r="D319" s="3">
        <v>1524242</v>
      </c>
    </row>
    <row r="320" customHeight="1">
      <c r="D320" s="3">
        <v>1524242</v>
      </c>
    </row>
    <row r="321" customHeight="1">
      <c r="D321" s="3">
        <v>1524579</v>
      </c>
    </row>
    <row r="322" customHeight="1">
      <c r="D322" s="3">
        <v>1482224</v>
      </c>
    </row>
    <row r="323" customHeight="1">
      <c r="D323" s="3">
        <v>1482031</v>
      </c>
    </row>
    <row r="324" customHeight="1">
      <c r="D324" s="3">
        <v>1524536</v>
      </c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550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551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552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553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